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 tabRatio="702" firstSheet="3" activeTab="3"/>
  </bookViews>
  <sheets>
    <sheet name="所有已验收汇总" sheetId="2" state="hidden" r:id="rId1"/>
    <sheet name="第二批验收汇总" sheetId="3" state="hidden" r:id="rId2"/>
    <sheet name="后续" sheetId="8" state="hidden" r:id="rId3"/>
    <sheet name="公示" sheetId="11" r:id="rId4"/>
  </sheets>
  <definedNames>
    <definedName name="_xlnm._FilterDatabase" localSheetId="0" hidden="1">所有已验收汇总!$2:$370</definedName>
    <definedName name="_xlnm._FilterDatabase" localSheetId="1" hidden="1">第二批验收汇总!$A$2:$HK$33</definedName>
  </definedNames>
  <calcPr calcId="144525"/>
</workbook>
</file>

<file path=xl/sharedStrings.xml><?xml version="1.0" encoding="utf-8"?>
<sst xmlns="http://schemas.openxmlformats.org/spreadsheetml/2006/main" count="2233" uniqueCount="1508">
  <si>
    <t>规模养殖场粪污资源化利用工程已验收名单</t>
  </si>
  <si>
    <t>序号</t>
  </si>
  <si>
    <t>地  址</t>
  </si>
  <si>
    <t>法人
姓名</t>
  </si>
  <si>
    <t>联系电话</t>
  </si>
  <si>
    <t>身份证号码</t>
  </si>
  <si>
    <t>一卡通帐号</t>
  </si>
  <si>
    <t>资金拔付    (万元）</t>
  </si>
  <si>
    <t>备注</t>
  </si>
  <si>
    <t>资料及发票情况</t>
  </si>
  <si>
    <t>杨林荣丰17组</t>
  </si>
  <si>
    <t>谭捡华</t>
  </si>
  <si>
    <t>430424198010045616</t>
  </si>
  <si>
    <t>6230901818074887821</t>
  </si>
  <si>
    <t>OK</t>
  </si>
  <si>
    <t>杨林镇杨林村</t>
  </si>
  <si>
    <t>董勇平</t>
  </si>
  <si>
    <t>430424197810045636</t>
  </si>
  <si>
    <t>81011250005428661</t>
  </si>
  <si>
    <t>杨林龙西湖村4组</t>
  </si>
  <si>
    <t>董寿华</t>
  </si>
  <si>
    <t>430424196609155652</t>
  </si>
  <si>
    <t>81011250005363848</t>
  </si>
  <si>
    <t>杨林源头村14组</t>
  </si>
  <si>
    <t>吴金星</t>
  </si>
  <si>
    <t>430424198003045634</t>
  </si>
  <si>
    <t>6230901804060450816</t>
  </si>
  <si>
    <t>杨林太平寺14组</t>
  </si>
  <si>
    <t>王雪莲</t>
  </si>
  <si>
    <t>430424196801045621</t>
  </si>
  <si>
    <t>6230901818058719115</t>
  </si>
  <si>
    <t>杨林村25组</t>
  </si>
  <si>
    <t>杨林小岳州村8组</t>
  </si>
  <si>
    <t>刘立华</t>
  </si>
  <si>
    <t>430424197010135617</t>
  </si>
  <si>
    <t>6215392004060181779</t>
  </si>
  <si>
    <t xml:space="preserve">刘立华与单美英430424197102155623是夫妻关系 </t>
  </si>
  <si>
    <t>杨林小岳州村5组</t>
  </si>
  <si>
    <t>胡岳桂</t>
  </si>
  <si>
    <t>430424195610215611</t>
  </si>
  <si>
    <t>81011250005313138</t>
  </si>
  <si>
    <t>杨林荣丰村21组</t>
  </si>
  <si>
    <t>谭彐军</t>
  </si>
  <si>
    <t>430424198312065655</t>
  </si>
  <si>
    <t>81011250005437926</t>
  </si>
  <si>
    <t>谭石云</t>
  </si>
  <si>
    <t>430424196107137235</t>
  </si>
  <si>
    <t>605544017200185087</t>
  </si>
  <si>
    <t>杨林小岳州村2组</t>
  </si>
  <si>
    <t>胡水成</t>
  </si>
  <si>
    <t>430424197009305658</t>
  </si>
  <si>
    <t>81011250005403328</t>
  </si>
  <si>
    <t>杨林镇四方冲村2组</t>
  </si>
  <si>
    <t>陈灰兰</t>
  </si>
  <si>
    <t>43042419561009513X</t>
  </si>
  <si>
    <t>81011250001097380</t>
  </si>
  <si>
    <t>杨林联西村7组</t>
  </si>
  <si>
    <t>董士云</t>
  </si>
  <si>
    <t>430424196504265433</t>
  </si>
  <si>
    <t>43050014981705</t>
  </si>
  <si>
    <t>陈俊科</t>
  </si>
  <si>
    <t>430424198503025613</t>
  </si>
  <si>
    <t>81011250076516102</t>
  </si>
  <si>
    <t>陈俊科与陈灰兰是父子</t>
  </si>
  <si>
    <t>白莲铁坪村11组</t>
  </si>
  <si>
    <t>李秋平</t>
  </si>
  <si>
    <t>430424196709191618</t>
  </si>
  <si>
    <t>605544014200115356</t>
  </si>
  <si>
    <t>李秋平与法人李鹏430424199105151416是父子关系</t>
  </si>
  <si>
    <t>白莲村2组</t>
  </si>
  <si>
    <t>曹岳云</t>
  </si>
  <si>
    <t>430424195210281425</t>
  </si>
  <si>
    <t>605544014200145193</t>
  </si>
  <si>
    <t>曹岳云与法人罗崇东430424197608250011是母子关系</t>
  </si>
  <si>
    <t>白莲白莲村</t>
  </si>
  <si>
    <t>罗根深</t>
  </si>
  <si>
    <t>430424196401151476</t>
  </si>
  <si>
    <t>605544014200147556</t>
  </si>
  <si>
    <t>罗松柏</t>
  </si>
  <si>
    <t>430424197108111410</t>
  </si>
  <si>
    <t>605544014200145739</t>
  </si>
  <si>
    <t>老塘未覆膜，其他OK</t>
  </si>
  <si>
    <t>白莲鲤鱼村11组</t>
  </si>
  <si>
    <t>向新典</t>
  </si>
  <si>
    <t>430424197009051619</t>
  </si>
  <si>
    <t>605544014200135946</t>
  </si>
  <si>
    <t>罗日华</t>
  </si>
  <si>
    <t>430424196001111432</t>
  </si>
  <si>
    <t>605544014200145706</t>
  </si>
  <si>
    <t>白莲村12组</t>
  </si>
  <si>
    <t>刘金桂</t>
  </si>
  <si>
    <t>430424196904041412</t>
  </si>
  <si>
    <t>605544014200147601</t>
  </si>
  <si>
    <t>李金生</t>
  </si>
  <si>
    <t>430424195501191614</t>
  </si>
  <si>
    <t>605544014200114716</t>
  </si>
  <si>
    <t>白莲山花村</t>
  </si>
  <si>
    <t>谭明清</t>
  </si>
  <si>
    <t>430424196904281416</t>
  </si>
  <si>
    <t>605544014200099917</t>
  </si>
  <si>
    <t>白莲白石村6组</t>
  </si>
  <si>
    <t>谭庆水</t>
  </si>
  <si>
    <t>430424196603261438</t>
  </si>
  <si>
    <t>605544014200111826</t>
  </si>
  <si>
    <t>白莲山花村6组</t>
  </si>
  <si>
    <t>向江立</t>
  </si>
  <si>
    <t>430424197009091418</t>
  </si>
  <si>
    <t>605544014200097938</t>
  </si>
  <si>
    <t>白莲莲花社区2组</t>
  </si>
  <si>
    <t>向春平</t>
  </si>
  <si>
    <t>430424197102011419</t>
  </si>
  <si>
    <t>605544014200023449</t>
  </si>
  <si>
    <t>白莲鲤鱼村</t>
  </si>
  <si>
    <t>向永冬</t>
  </si>
  <si>
    <t>43042419911109143X</t>
  </si>
  <si>
    <t>43050020546930</t>
  </si>
  <si>
    <t>白莲村10组</t>
  </si>
  <si>
    <t>罗文峰</t>
  </si>
  <si>
    <t>430424197402091414</t>
  </si>
  <si>
    <t>43050003773398</t>
  </si>
  <si>
    <t>白莲谭家桥3组</t>
  </si>
  <si>
    <t>李开运</t>
  </si>
  <si>
    <t>430424196006081615</t>
  </si>
  <si>
    <t>605544014200120878</t>
  </si>
  <si>
    <t>白莲小初村9组</t>
  </si>
  <si>
    <t>李剑波</t>
  </si>
  <si>
    <t>430424195909161611</t>
  </si>
  <si>
    <t>605544014200126932</t>
  </si>
  <si>
    <t>白莲铁坪村3组</t>
  </si>
  <si>
    <t>李洪铁</t>
  </si>
  <si>
    <t>430424196304071415</t>
  </si>
  <si>
    <t>605544014200119371</t>
  </si>
  <si>
    <t>向水洪</t>
  </si>
  <si>
    <t>430424196906121416</t>
  </si>
  <si>
    <t>605544014200147597</t>
  </si>
  <si>
    <t>白莲村13组</t>
  </si>
  <si>
    <t>瞿新华</t>
  </si>
  <si>
    <t>430424196910061452</t>
  </si>
  <si>
    <t>605544014200147888</t>
  </si>
  <si>
    <t>白莲铁坪村7组</t>
  </si>
  <si>
    <t>廖召伟</t>
  </si>
  <si>
    <t>430424196807141614</t>
  </si>
  <si>
    <t>605544014200118908</t>
  </si>
  <si>
    <t>白莲谭家桥2组</t>
  </si>
  <si>
    <t>李秋莲</t>
  </si>
  <si>
    <t>430424195808151617</t>
  </si>
  <si>
    <t>605544014200120431</t>
  </si>
  <si>
    <t>白莲鲤鱼村9组</t>
  </si>
  <si>
    <t>李谷申</t>
  </si>
  <si>
    <t>430424196310251615</t>
  </si>
  <si>
    <t>605544014200131025</t>
  </si>
  <si>
    <t>曾银祥</t>
  </si>
  <si>
    <t>430424196502091417</t>
  </si>
  <si>
    <t>605544014200097761</t>
  </si>
  <si>
    <t>白莲小初村14组</t>
  </si>
  <si>
    <t>向大金</t>
  </si>
  <si>
    <t>43042419641228141X</t>
  </si>
  <si>
    <t>605544014200135325</t>
  </si>
  <si>
    <t>白莲山花村1组</t>
  </si>
  <si>
    <t>曾金香</t>
  </si>
  <si>
    <t>430424196611181411</t>
  </si>
  <si>
    <t>605544014200098826</t>
  </si>
  <si>
    <t>王云</t>
  </si>
  <si>
    <t>510623197209245332</t>
  </si>
  <si>
    <t>605544014200097235</t>
  </si>
  <si>
    <t>白莲山花村15组</t>
  </si>
  <si>
    <t>曾雪冬</t>
  </si>
  <si>
    <t>430424196912051418</t>
  </si>
  <si>
    <t>605544014200101533</t>
  </si>
  <si>
    <t>白莲镇白莲村13组</t>
  </si>
  <si>
    <t>刘楚云</t>
  </si>
  <si>
    <t>430424195912181437</t>
  </si>
  <si>
    <t>605544014200148022</t>
  </si>
  <si>
    <t>刘楚云与法人刘仲良430424198112291412是父子关系</t>
  </si>
  <si>
    <t>白莲镇小初村9组</t>
  </si>
  <si>
    <t>廖江林</t>
  </si>
  <si>
    <t>430424196104031419</t>
  </si>
  <si>
    <t>605544014200133318</t>
  </si>
  <si>
    <t>草市镇高田村7组</t>
  </si>
  <si>
    <t>谭桂华</t>
  </si>
  <si>
    <t>430424196509124816</t>
  </si>
  <si>
    <t>81011250005894019</t>
  </si>
  <si>
    <t>草市镇横黎村13组</t>
  </si>
  <si>
    <t>陈基林</t>
  </si>
  <si>
    <t>430424196811105851</t>
  </si>
  <si>
    <t>6221690204062920110</t>
  </si>
  <si>
    <t>草市镇两路新村12组</t>
  </si>
  <si>
    <t>单珠仔</t>
  </si>
  <si>
    <t>430424196505054814</t>
  </si>
  <si>
    <t>81011250005910054</t>
  </si>
  <si>
    <t>草市镇两路新村15组</t>
  </si>
  <si>
    <t xml:space="preserve">单柏青   </t>
  </si>
  <si>
    <t>430424195311214811</t>
  </si>
  <si>
    <t>81011250005909876</t>
  </si>
  <si>
    <t>草市镇沙港村11组</t>
  </si>
  <si>
    <t>龙冬元</t>
  </si>
  <si>
    <t>430424196410105818</t>
  </si>
  <si>
    <t>81011250005767091</t>
  </si>
  <si>
    <t>草市镇山田村12组</t>
  </si>
  <si>
    <t>罗国青</t>
  </si>
  <si>
    <t>430424197212155819</t>
  </si>
  <si>
    <t>81011253605721953</t>
  </si>
  <si>
    <t>草市镇山田村1组</t>
  </si>
  <si>
    <t>罗四连</t>
  </si>
  <si>
    <t>430424197102164618</t>
  </si>
  <si>
    <t>81011250005734917</t>
  </si>
  <si>
    <t>罗妙文</t>
  </si>
  <si>
    <t>430424196310285815</t>
  </si>
  <si>
    <t>81011250005772997</t>
  </si>
  <si>
    <t>罗文林</t>
  </si>
  <si>
    <t>430424196904294612</t>
  </si>
  <si>
    <t>81011250005773004</t>
  </si>
  <si>
    <t>草市镇洲西村12组</t>
  </si>
  <si>
    <t>单春华</t>
  </si>
  <si>
    <t>430424196202284831</t>
  </si>
  <si>
    <t>81011250005913703</t>
  </si>
  <si>
    <t>草市镇高田村23组</t>
  </si>
  <si>
    <t>陈改文</t>
  </si>
  <si>
    <t>430424195108244812</t>
  </si>
  <si>
    <t>81011250005908556</t>
  </si>
  <si>
    <t>陈改文与法人何燕英452428198210050242是父子关系</t>
  </si>
  <si>
    <t>草市镇沙港村7组</t>
  </si>
  <si>
    <t>刘向中</t>
  </si>
  <si>
    <t>430424197208135831</t>
  </si>
  <si>
    <t>6230901818093898965</t>
  </si>
  <si>
    <t>污水肥料化设施建设补贴</t>
  </si>
  <si>
    <t>多项，其他OK</t>
  </si>
  <si>
    <t>草市镇福塘村24组</t>
  </si>
  <si>
    <t>刘松</t>
  </si>
  <si>
    <t>430424198210244812</t>
  </si>
  <si>
    <t>6215392018000015996</t>
  </si>
  <si>
    <t>草市洲西村7组</t>
  </si>
  <si>
    <t>谭亮</t>
  </si>
  <si>
    <t>430424197811154818</t>
  </si>
  <si>
    <t>6215392018004062804</t>
  </si>
  <si>
    <t>草市山田村13组</t>
  </si>
  <si>
    <t>罗小连</t>
  </si>
  <si>
    <t>430424197012015811</t>
  </si>
  <si>
    <t>81011250005743365</t>
  </si>
  <si>
    <t>草市石旺村11组</t>
  </si>
  <si>
    <t>伍继宗</t>
  </si>
  <si>
    <t>430424195608164835</t>
  </si>
  <si>
    <t>81011250005923552</t>
  </si>
  <si>
    <t>草市山田村5组</t>
  </si>
  <si>
    <t>罗马良</t>
  </si>
  <si>
    <t>430424198607054611</t>
  </si>
  <si>
    <t>6215392018004049579</t>
  </si>
  <si>
    <t>大浦浦泉村5组</t>
  </si>
  <si>
    <t>蒋超</t>
  </si>
  <si>
    <t>43042419850603315X</t>
  </si>
  <si>
    <t>6230901804060145739</t>
  </si>
  <si>
    <t>大浦岭茶村4组</t>
  </si>
  <si>
    <t>赵国云</t>
  </si>
  <si>
    <t>430424196509243137</t>
  </si>
  <si>
    <t>81011250007154572</t>
  </si>
  <si>
    <t>粪污运输车（20吨）补贴</t>
  </si>
  <si>
    <t>大浦堰桥村19组</t>
  </si>
  <si>
    <t>陈雨生</t>
  </si>
  <si>
    <t>430424196302103137</t>
  </si>
  <si>
    <t>81011250006955969</t>
  </si>
  <si>
    <t>大浦太平村10组</t>
  </si>
  <si>
    <t>阳灿灿</t>
  </si>
  <si>
    <t>430424198306017227</t>
  </si>
  <si>
    <t>81011250004874322</t>
  </si>
  <si>
    <t>法人夏彪430424198506030311委托阳灿灿收款</t>
  </si>
  <si>
    <t>大浦清泉村12组</t>
  </si>
  <si>
    <t>延国平</t>
  </si>
  <si>
    <t>43042419640222311X</t>
  </si>
  <si>
    <t>81011250000107505</t>
  </si>
  <si>
    <t>缺图，其他OK</t>
  </si>
  <si>
    <t>大浦长丰村11组</t>
  </si>
  <si>
    <t>刘矿辉</t>
  </si>
  <si>
    <t>430424197003044012</t>
  </si>
  <si>
    <t>81011250006957003</t>
  </si>
  <si>
    <t>大浦新庄村白泥塘组</t>
  </si>
  <si>
    <t>王代明</t>
  </si>
  <si>
    <t>430424195208193119</t>
  </si>
  <si>
    <t>6230901818074900095</t>
  </si>
  <si>
    <t>王代明与法人王菊平430424198204213155是父子关系</t>
  </si>
  <si>
    <t>大浦新庄新塘村2组</t>
  </si>
  <si>
    <t>邓远辉</t>
  </si>
  <si>
    <t>430424197706135471</t>
  </si>
  <si>
    <t>81011250007028831</t>
  </si>
  <si>
    <t>大浦狮塘村2组</t>
  </si>
  <si>
    <t>邓昌富</t>
  </si>
  <si>
    <t>430424196903043117</t>
  </si>
  <si>
    <t>81011250006915971</t>
  </si>
  <si>
    <t>大浦炉铺村3组</t>
  </si>
  <si>
    <t>刘杰</t>
  </si>
  <si>
    <t>430424197911013131</t>
  </si>
  <si>
    <t>81011250001105961</t>
  </si>
  <si>
    <t>大浦镇三才村10组</t>
  </si>
  <si>
    <t>刘华</t>
  </si>
  <si>
    <t>430424196303183132</t>
  </si>
  <si>
    <t>81011250006918075</t>
  </si>
  <si>
    <t>大浦堰桥村3组</t>
  </si>
  <si>
    <t>汤小奇</t>
  </si>
  <si>
    <t>430424195711284034</t>
  </si>
  <si>
    <t>81011250006951227</t>
  </si>
  <si>
    <t>大浦集泉桥2组</t>
  </si>
  <si>
    <t>尹金和</t>
  </si>
  <si>
    <t>430424196711204035</t>
  </si>
  <si>
    <t>81011250002993737</t>
  </si>
  <si>
    <t>尹金和与法人尹苏明430424199007283116与是父子关系</t>
  </si>
  <si>
    <t>甘溪石岗村24组</t>
  </si>
  <si>
    <t>金林英</t>
  </si>
  <si>
    <t>430424196310107429</t>
  </si>
  <si>
    <t>81011250005186211</t>
  </si>
  <si>
    <t>粪污运输车（6吨）补贴</t>
  </si>
  <si>
    <t>甘溪新杨村21组</t>
  </si>
  <si>
    <t>赵香桂</t>
  </si>
  <si>
    <t>430424195105033120</t>
  </si>
  <si>
    <t>81011250007060943</t>
  </si>
  <si>
    <t>甘溪中心村29组</t>
  </si>
  <si>
    <t>沈月兰</t>
  </si>
  <si>
    <t>430424196412218015</t>
  </si>
  <si>
    <t>81011250005204232</t>
  </si>
  <si>
    <t>阳冬其</t>
  </si>
  <si>
    <t>430424197612237418</t>
  </si>
  <si>
    <t>81011250005121082</t>
  </si>
  <si>
    <t>甘溪金觉峰社区2组</t>
  </si>
  <si>
    <t>吴锡龙</t>
  </si>
  <si>
    <t>430424198410207450</t>
  </si>
  <si>
    <t>81011250005201967</t>
  </si>
  <si>
    <t>甘溪大沅村九组</t>
  </si>
  <si>
    <t>陈吉梅</t>
  </si>
  <si>
    <t>430424196001267410</t>
  </si>
  <si>
    <t>81011250005189824</t>
  </si>
  <si>
    <t>甘溪大沅村17组</t>
  </si>
  <si>
    <t>曹启云</t>
  </si>
  <si>
    <t>430424196403077417</t>
  </si>
  <si>
    <t>81011250005237008</t>
  </si>
  <si>
    <t>曹启云与法人曹烁430424198811267411是父子关系</t>
  </si>
  <si>
    <t>甘溪社背村25组</t>
  </si>
  <si>
    <t>杨凡平</t>
  </si>
  <si>
    <t>430424199010057451</t>
  </si>
  <si>
    <t>6215392004060086978</t>
  </si>
  <si>
    <t>甘溪石岗村40组</t>
  </si>
  <si>
    <t>文立新</t>
  </si>
  <si>
    <t>43042419690203741X</t>
  </si>
  <si>
    <t>81011250005157213</t>
  </si>
  <si>
    <t>甘溪石桥村15组</t>
  </si>
  <si>
    <t>许紫为</t>
  </si>
  <si>
    <t>430424196810187410</t>
  </si>
  <si>
    <t>81011250005119685</t>
  </si>
  <si>
    <t>甘溪石岗村46组</t>
  </si>
  <si>
    <t>刘焱新</t>
  </si>
  <si>
    <t>430424196811197434</t>
  </si>
  <si>
    <t>81011250005118659</t>
  </si>
  <si>
    <t>甘溪石桥村17组</t>
  </si>
  <si>
    <t>康定立</t>
  </si>
  <si>
    <t>430424197102117416</t>
  </si>
  <si>
    <t>81011250458259265</t>
  </si>
  <si>
    <t>甘溪石岗村4组</t>
  </si>
  <si>
    <t>康国全</t>
  </si>
  <si>
    <t>430424195107217417</t>
  </si>
  <si>
    <t>81011250005183174</t>
  </si>
  <si>
    <t>高湖红桥村2组</t>
  </si>
  <si>
    <t>肖奉云</t>
  </si>
  <si>
    <t>430424196304086019</t>
  </si>
  <si>
    <t>84061960010819219011</t>
  </si>
  <si>
    <t>高湖才一村</t>
  </si>
  <si>
    <t>王正平</t>
  </si>
  <si>
    <t>43042419670719601X</t>
  </si>
  <si>
    <t>6230901804060489061</t>
  </si>
  <si>
    <t>高湖卡芬村</t>
  </si>
  <si>
    <t>刘红忠</t>
  </si>
  <si>
    <t>43042419791002543X</t>
  </si>
  <si>
    <t>43050013851519</t>
  </si>
  <si>
    <t>高湖乌圹村21组</t>
  </si>
  <si>
    <t>罗明丰</t>
  </si>
  <si>
    <t>430424196307125474</t>
  </si>
  <si>
    <t>605544017200233389</t>
  </si>
  <si>
    <t>高湖印心村3组</t>
  </si>
  <si>
    <t>王平立</t>
  </si>
  <si>
    <t>430424196711196012</t>
  </si>
  <si>
    <t>605544017200245938</t>
  </si>
  <si>
    <t>洣水珍珠村31组</t>
  </si>
  <si>
    <t>刘文谦</t>
  </si>
  <si>
    <t>430424197207072736</t>
  </si>
  <si>
    <t>6230901818107334635</t>
  </si>
  <si>
    <t>洣水状元村</t>
  </si>
  <si>
    <t>彭晋</t>
  </si>
  <si>
    <t>430424198203142711</t>
  </si>
  <si>
    <t>6230901818074312283</t>
  </si>
  <si>
    <t>洣水城关合桥四组</t>
  </si>
  <si>
    <t>王初生</t>
  </si>
  <si>
    <t>430424196510198417</t>
  </si>
  <si>
    <t>81011250004392156</t>
  </si>
  <si>
    <t>洣水珍珠村32组</t>
  </si>
  <si>
    <t>李新军</t>
  </si>
  <si>
    <t>430424197207092753</t>
  </si>
  <si>
    <t>81011250007927157</t>
  </si>
  <si>
    <t>洣水朗山村17组</t>
  </si>
  <si>
    <t>龙乐建</t>
  </si>
  <si>
    <t>430424196610190017</t>
  </si>
  <si>
    <t>81011250004468821</t>
  </si>
  <si>
    <t>洣水大甸村11组</t>
  </si>
  <si>
    <t>罗爱明</t>
  </si>
  <si>
    <t>430424195207158418</t>
  </si>
  <si>
    <t>81011250004393126</t>
  </si>
  <si>
    <t>洣水彩霞村14组</t>
  </si>
  <si>
    <t>王光辉</t>
  </si>
  <si>
    <t>430424198410072779</t>
  </si>
  <si>
    <t>81011250110853833</t>
  </si>
  <si>
    <t>洣水彩霞村41组</t>
  </si>
  <si>
    <t>刘迪文</t>
  </si>
  <si>
    <t>43042419750228271X</t>
  </si>
  <si>
    <t>81011250000093329</t>
  </si>
  <si>
    <t>洣水踏庄村1组</t>
  </si>
  <si>
    <t>曹根林</t>
  </si>
  <si>
    <t>430424198202268216</t>
  </si>
  <si>
    <t>81011250143300925</t>
  </si>
  <si>
    <t>洣水大兴村9组</t>
  </si>
  <si>
    <t>罗定成</t>
  </si>
  <si>
    <t>430424196203122711</t>
  </si>
  <si>
    <t>6215392004060176506</t>
  </si>
  <si>
    <t>洣水大托村2组</t>
  </si>
  <si>
    <t>林立中</t>
  </si>
  <si>
    <t>430424197109158210</t>
  </si>
  <si>
    <t>81011250005022728</t>
  </si>
  <si>
    <t>洣水朗山村24组</t>
  </si>
  <si>
    <t>罗冬兰</t>
  </si>
  <si>
    <t>430424196809098218</t>
  </si>
  <si>
    <t>84061960010256238011</t>
  </si>
  <si>
    <t>洣水桐宵8组</t>
  </si>
  <si>
    <t>陈光香</t>
  </si>
  <si>
    <t>430424196511258215</t>
  </si>
  <si>
    <t>81011250005037020</t>
  </si>
  <si>
    <t>洣水珍珠村16组</t>
  </si>
  <si>
    <t>罗秋文</t>
  </si>
  <si>
    <t>430424195207112719</t>
  </si>
  <si>
    <t>81011250007950889</t>
  </si>
  <si>
    <t>洣水鹤祥村23组</t>
  </si>
  <si>
    <t>黄应灯</t>
  </si>
  <si>
    <t>430424196805058411</t>
  </si>
  <si>
    <t>洣水珍珠村大乌石5组</t>
  </si>
  <si>
    <t>向志辉</t>
  </si>
  <si>
    <t>430424198007212719</t>
  </si>
  <si>
    <t>81011250007988847</t>
  </si>
  <si>
    <t>洣水珍珠村78组</t>
  </si>
  <si>
    <t>向建设</t>
  </si>
  <si>
    <t>430424198204122712</t>
  </si>
  <si>
    <t>81011250007992671</t>
  </si>
  <si>
    <t>洣水珍珠村7组</t>
  </si>
  <si>
    <t>罗清华</t>
  </si>
  <si>
    <t>430424195208202767</t>
  </si>
  <si>
    <t>81011250007932702</t>
  </si>
  <si>
    <t>罗清华与法人向科430424197803232732是母子关系</t>
  </si>
  <si>
    <t>洣水鹤祥村18组</t>
  </si>
  <si>
    <t>李植成</t>
  </si>
  <si>
    <t>430424196608038411</t>
  </si>
  <si>
    <t>84061960009799132011</t>
  </si>
  <si>
    <t>洣水鹤祥村</t>
  </si>
  <si>
    <t>王秋良</t>
  </si>
  <si>
    <t>430424196810138416</t>
  </si>
  <si>
    <t>84061960016268262011</t>
  </si>
  <si>
    <t>洣水大兴村1组</t>
  </si>
  <si>
    <t>肖子红</t>
  </si>
  <si>
    <t>430424197303061228</t>
  </si>
  <si>
    <t>6230901818074667660</t>
  </si>
  <si>
    <t>洣水大兴村2组</t>
  </si>
  <si>
    <t>赵立红</t>
  </si>
  <si>
    <t>430424197304232711</t>
  </si>
  <si>
    <t>81011250007936296</t>
  </si>
  <si>
    <t>洣水踏庄村16组</t>
  </si>
  <si>
    <t>曹发徕</t>
  </si>
  <si>
    <t>430424194703188216</t>
  </si>
  <si>
    <t>81011250005032157</t>
  </si>
  <si>
    <t>南湾乡合江村14组</t>
  </si>
  <si>
    <t>孙石珠</t>
  </si>
  <si>
    <t>430424196507305015</t>
  </si>
  <si>
    <t>81011250006035000</t>
  </si>
  <si>
    <t>南湾乡江东村23</t>
  </si>
  <si>
    <t>蔡迪辉</t>
  </si>
  <si>
    <t>430424198608295054</t>
  </si>
  <si>
    <t>6230901804060539790</t>
  </si>
  <si>
    <t>南湾乡新南村1</t>
  </si>
  <si>
    <t>李海辉</t>
  </si>
  <si>
    <t>430424197608105017</t>
  </si>
  <si>
    <t>6230901804060440072</t>
  </si>
  <si>
    <t>罗柏知</t>
  </si>
  <si>
    <t>430424198112035013</t>
  </si>
  <si>
    <t>81011250006078703</t>
  </si>
  <si>
    <t>污水肥料化设施补贴</t>
  </si>
  <si>
    <t>南湾乡新南村20</t>
  </si>
  <si>
    <t>罗三仔</t>
  </si>
  <si>
    <t>430424195603105019</t>
  </si>
  <si>
    <t>81011250006030590</t>
  </si>
  <si>
    <t>南湾乡江东22组</t>
  </si>
  <si>
    <t>颜寒云</t>
  </si>
  <si>
    <t>430424196608265016</t>
  </si>
  <si>
    <t>81011250006029585</t>
  </si>
  <si>
    <t>南湾乡江东村4</t>
  </si>
  <si>
    <t>邱文衡</t>
  </si>
  <si>
    <t>430424197710295013</t>
  </si>
  <si>
    <t>81011250006009727</t>
  </si>
  <si>
    <t>南湾乡江合村16</t>
  </si>
  <si>
    <t>阳林冬</t>
  </si>
  <si>
    <t>430424195912015017</t>
  </si>
  <si>
    <t>81011250006009400</t>
  </si>
  <si>
    <t>南湾乡新南村29组</t>
  </si>
  <si>
    <t>刘秋柏</t>
  </si>
  <si>
    <t>430424197212055017</t>
  </si>
  <si>
    <t>6230901804060535418</t>
  </si>
  <si>
    <t>李福超</t>
  </si>
  <si>
    <t>430424199812065015</t>
  </si>
  <si>
    <t>6230901804060104777</t>
  </si>
  <si>
    <t>南湾乡桃源11组</t>
  </si>
  <si>
    <t>孙丽平</t>
  </si>
  <si>
    <t>430424196810095022</t>
  </si>
  <si>
    <t>6125392004060168362</t>
  </si>
  <si>
    <t>孙丽平与法人孙靖430424196709235035是夫妻关系</t>
  </si>
  <si>
    <t>蓬源新芙村6组</t>
  </si>
  <si>
    <t>樊铁钢</t>
  </si>
  <si>
    <t>430424195310076816</t>
  </si>
  <si>
    <t>605544015200159153</t>
  </si>
  <si>
    <t>蓬源长冲村</t>
  </si>
  <si>
    <t>刘东明</t>
  </si>
  <si>
    <t>430424197303306811</t>
  </si>
  <si>
    <t>43050020429385</t>
  </si>
  <si>
    <t>蓬源横路社区13组</t>
  </si>
  <si>
    <t>侯步光</t>
  </si>
  <si>
    <t>430424196811046812</t>
  </si>
  <si>
    <t>43050017563118</t>
  </si>
  <si>
    <t>蓬源横路社区10组</t>
  </si>
  <si>
    <t>刘子庄</t>
  </si>
  <si>
    <t>430424196712116811</t>
  </si>
  <si>
    <t>605544015200160308</t>
  </si>
  <si>
    <t>蓬源金龙村10组</t>
  </si>
  <si>
    <t>曹新根</t>
  </si>
  <si>
    <t>430424196003036819</t>
  </si>
  <si>
    <t>605544015200151186</t>
  </si>
  <si>
    <t>蓬源长冲村6组</t>
  </si>
  <si>
    <t>刘双林</t>
  </si>
  <si>
    <t>430424198202156812</t>
  </si>
  <si>
    <t>43050017593111</t>
  </si>
  <si>
    <t>蓬源村16组</t>
  </si>
  <si>
    <t>贺碧荣</t>
  </si>
  <si>
    <t>430424196604296819</t>
  </si>
  <si>
    <t>605544015200150923</t>
  </si>
  <si>
    <t>蓬源长冲村2组</t>
  </si>
  <si>
    <t>刘金玉</t>
  </si>
  <si>
    <t>430424196805016895</t>
  </si>
  <si>
    <t>605544015200174136</t>
  </si>
  <si>
    <t>蓬源长冲村4组</t>
  </si>
  <si>
    <t>刘忠雄</t>
  </si>
  <si>
    <t>430424197505266854</t>
  </si>
  <si>
    <t>605544015200175303</t>
  </si>
  <si>
    <t>蓬源横路社区37组</t>
  </si>
  <si>
    <t>刘龙中</t>
  </si>
  <si>
    <t>430424197803306818</t>
  </si>
  <si>
    <t>43050017922359</t>
  </si>
  <si>
    <t>蓬源东方村</t>
  </si>
  <si>
    <t>刘云丰</t>
  </si>
  <si>
    <t>430424196401306810</t>
  </si>
  <si>
    <t>605544015200184999</t>
  </si>
  <si>
    <t>蓬源东方村3组</t>
  </si>
  <si>
    <t>朱卫民</t>
  </si>
  <si>
    <t>43042419660703681X</t>
  </si>
  <si>
    <t>6217995540016626661</t>
  </si>
  <si>
    <t>蓬源东方村7组</t>
  </si>
  <si>
    <t>刘省粮</t>
  </si>
  <si>
    <t>430424195709186814</t>
  </si>
  <si>
    <t>605544015200186236</t>
  </si>
  <si>
    <t>蓬源合兴村13组</t>
  </si>
  <si>
    <t>侯德朱</t>
  </si>
  <si>
    <t>430424196907236610</t>
  </si>
  <si>
    <t>605544015200197541</t>
  </si>
  <si>
    <t>蓬源广塘村17组</t>
  </si>
  <si>
    <t>侯德成</t>
  </si>
  <si>
    <t>43042419680208661X</t>
  </si>
  <si>
    <t>605544015200202385</t>
  </si>
  <si>
    <t>蓬源云集村10组</t>
  </si>
  <si>
    <t>侯爱国</t>
  </si>
  <si>
    <t>430424196307276619</t>
  </si>
  <si>
    <t>605544015200205417</t>
  </si>
  <si>
    <t>蓬源东方村2组</t>
  </si>
  <si>
    <t>刘建新</t>
  </si>
  <si>
    <t>430424197305116819</t>
  </si>
  <si>
    <t>605544015200184484</t>
  </si>
  <si>
    <t>蓬源东方村1组</t>
  </si>
  <si>
    <t>刘常德</t>
  </si>
  <si>
    <t>430424196210166835</t>
  </si>
  <si>
    <t>605544015200184020</t>
  </si>
  <si>
    <t>蓬源云集村6组</t>
  </si>
  <si>
    <t>刘健吾</t>
  </si>
  <si>
    <t>430424196305096614</t>
  </si>
  <si>
    <t>605544015200216124</t>
  </si>
  <si>
    <t>蓬源茶亭村4组</t>
  </si>
  <si>
    <t>黄翠中</t>
  </si>
  <si>
    <t>43042419701021661X</t>
  </si>
  <si>
    <t>605544015200213247</t>
  </si>
  <si>
    <t>蓬源云集村2组</t>
  </si>
  <si>
    <t>侯小燕</t>
  </si>
  <si>
    <t>430424198608236628</t>
  </si>
  <si>
    <t>43050011071422</t>
  </si>
  <si>
    <t>蓬源云集村22组</t>
  </si>
  <si>
    <t>侯跃平</t>
  </si>
  <si>
    <t>43042419690115661X</t>
  </si>
  <si>
    <t>605544015200210035</t>
  </si>
  <si>
    <t>侯建平</t>
  </si>
  <si>
    <t>430424196412046612</t>
  </si>
  <si>
    <t>605544015200210060</t>
  </si>
  <si>
    <t>侯开元</t>
  </si>
  <si>
    <t>430424196006110017</t>
  </si>
  <si>
    <t>605544015200210230</t>
  </si>
  <si>
    <t>蓬源双溪村4组</t>
  </si>
  <si>
    <t>刘润芬</t>
  </si>
  <si>
    <t>430424196807256614</t>
  </si>
  <si>
    <t>605544015200206410</t>
  </si>
  <si>
    <t>蓬源潭江村</t>
  </si>
  <si>
    <t>曹夏云</t>
  </si>
  <si>
    <t>43042419530822682X</t>
  </si>
  <si>
    <t>605544015200183400</t>
  </si>
  <si>
    <t>曹夏云与法人侯冬珍430424198210146825是婆媳关系</t>
  </si>
  <si>
    <t>蓬源云集村</t>
  </si>
  <si>
    <t>侯志平</t>
  </si>
  <si>
    <t>430424197706146613</t>
  </si>
  <si>
    <t>43050020719376</t>
  </si>
  <si>
    <t>荣桓车路村</t>
  </si>
  <si>
    <t>龙三才</t>
  </si>
  <si>
    <t>430424196209156410</t>
  </si>
  <si>
    <t>81011250006764963</t>
  </si>
  <si>
    <t>荣桓横板村7组</t>
  </si>
  <si>
    <t>谢祖林</t>
  </si>
  <si>
    <t>430424196307136413</t>
  </si>
  <si>
    <t>6215392004060160153</t>
  </si>
  <si>
    <t>荣桓横板村1组</t>
  </si>
  <si>
    <t>向年春</t>
  </si>
  <si>
    <t>430424196612296413</t>
  </si>
  <si>
    <t>81011250006764690</t>
  </si>
  <si>
    <t>荣桓杉山村</t>
  </si>
  <si>
    <t>阳红启</t>
  </si>
  <si>
    <t>430424197506086417</t>
  </si>
  <si>
    <t>81011250006876485</t>
  </si>
  <si>
    <t>荣桓杉山村4组</t>
  </si>
  <si>
    <t>刘佳耀</t>
  </si>
  <si>
    <t>430424198503046414</t>
  </si>
  <si>
    <t>6230901818042558207</t>
  </si>
  <si>
    <t>荣桓杉山村38组</t>
  </si>
  <si>
    <t>430424197007086412</t>
  </si>
  <si>
    <t>81011250006876509</t>
  </si>
  <si>
    <t>荣桓杉山村1组</t>
  </si>
  <si>
    <t>廖凌峰</t>
  </si>
  <si>
    <t>430424197611167278</t>
  </si>
  <si>
    <t>81011250006822939</t>
  </si>
  <si>
    <t>荣桓泉龙村22组</t>
  </si>
  <si>
    <t>颜永福</t>
  </si>
  <si>
    <t>430424196209036419</t>
  </si>
  <si>
    <t>81011250006796598</t>
  </si>
  <si>
    <t>荣桓杉山村增家片</t>
  </si>
  <si>
    <t>刘国良</t>
  </si>
  <si>
    <t>430424197012026414</t>
  </si>
  <si>
    <t>84061960020401314011</t>
  </si>
  <si>
    <t>颜学兵</t>
  </si>
  <si>
    <t>43042419700729641X</t>
  </si>
  <si>
    <t>81011250006403145</t>
  </si>
  <si>
    <t>颜学兵与法人颜加宜430424195010186415是父子关系</t>
  </si>
  <si>
    <t>荣桓横板村洪江片</t>
  </si>
  <si>
    <t>颜桂凤</t>
  </si>
  <si>
    <t>430424198404296426</t>
  </si>
  <si>
    <t>6230901804060418946</t>
  </si>
  <si>
    <t>荣桓杉山村7组</t>
  </si>
  <si>
    <t>刘艳清</t>
  </si>
  <si>
    <t>430424196402236412</t>
  </si>
  <si>
    <t>81011250006855046</t>
  </si>
  <si>
    <t>荣桓南湾村35组</t>
  </si>
  <si>
    <t>刘运乃</t>
  </si>
  <si>
    <t>430424196805275213</t>
  </si>
  <si>
    <t>6230901818074244908</t>
  </si>
  <si>
    <t>颜玉桂</t>
  </si>
  <si>
    <t>430424198510076419</t>
  </si>
  <si>
    <t>6221690204062764625</t>
  </si>
  <si>
    <t>荣桓杉山村船湾1组</t>
  </si>
  <si>
    <t>刘金威</t>
  </si>
  <si>
    <t>430424198801026438</t>
  </si>
  <si>
    <t>6230901804060418763</t>
  </si>
  <si>
    <t>荣桓泉龙村</t>
  </si>
  <si>
    <t>刘高晖</t>
  </si>
  <si>
    <t>43042419690612641X</t>
  </si>
  <si>
    <t>6221690204061308853</t>
  </si>
  <si>
    <t>荣桓横板村35组</t>
  </si>
  <si>
    <t>颜学军</t>
  </si>
  <si>
    <t>430424197409106412</t>
  </si>
  <si>
    <t>81011250006765151</t>
  </si>
  <si>
    <t>荣桓杉山</t>
  </si>
  <si>
    <t>刘德清</t>
  </si>
  <si>
    <t>43042419610205641X</t>
  </si>
  <si>
    <t>81011250006787914</t>
  </si>
  <si>
    <t>荣桓中湖村</t>
  </si>
  <si>
    <t>陈国运</t>
  </si>
  <si>
    <t>430424197001276418</t>
  </si>
  <si>
    <t>6230901818058642614</t>
  </si>
  <si>
    <t>荣桓桐塘村</t>
  </si>
  <si>
    <t>胡岳林</t>
  </si>
  <si>
    <t>430424196806155619</t>
  </si>
  <si>
    <t>81011250006871704</t>
  </si>
  <si>
    <t>荣桓镇中湖村13组</t>
  </si>
  <si>
    <t>刘正根</t>
  </si>
  <si>
    <t>430424196812056457</t>
  </si>
  <si>
    <t>81011250006805243</t>
  </si>
  <si>
    <t>刘正根与法人阳辉430424197010016466是夫妻关系</t>
  </si>
  <si>
    <t>荣桓长岭社区</t>
  </si>
  <si>
    <t>龙冬成</t>
  </si>
  <si>
    <t>430424194211266417</t>
  </si>
  <si>
    <t>81011250006836088</t>
  </si>
  <si>
    <t>龙冬成与法人龙桂云430424196502036477是父子关系</t>
  </si>
  <si>
    <t>荣桓镇横板村</t>
  </si>
  <si>
    <t>曾凤英</t>
  </si>
  <si>
    <t>430424196305076429</t>
  </si>
  <si>
    <t>6221690204061067095</t>
  </si>
  <si>
    <t>曾凤英与法人阳贤430424198708046418是母子关系</t>
  </si>
  <si>
    <t>三樟大桥社区</t>
  </si>
  <si>
    <t>张永全</t>
  </si>
  <si>
    <t>430424197602120814</t>
  </si>
  <si>
    <t>81011250008779150</t>
  </si>
  <si>
    <t>待提供发票，其他OK</t>
  </si>
  <si>
    <t>三樟岭林村27组</t>
  </si>
  <si>
    <t>龙勇</t>
  </si>
  <si>
    <t>430424198604030876</t>
  </si>
  <si>
    <t>81011250165593904</t>
  </si>
  <si>
    <t>缺图，差三万发票</t>
  </si>
  <si>
    <t>三樟塔冲村4组</t>
  </si>
  <si>
    <t>谢丰华</t>
  </si>
  <si>
    <t>430424197306190834</t>
  </si>
  <si>
    <t>81011250008805412</t>
  </si>
  <si>
    <t>三樟塔冲村12组</t>
  </si>
  <si>
    <t>谢子清</t>
  </si>
  <si>
    <t>430424197609050812</t>
  </si>
  <si>
    <t>84061960017057205011</t>
  </si>
  <si>
    <t xml:space="preserve"> 三樟油麻田村42组</t>
  </si>
  <si>
    <t xml:space="preserve"> 颜剑</t>
  </si>
  <si>
    <t>430424199309231231</t>
  </si>
  <si>
    <t>81011250103318421</t>
  </si>
  <si>
    <t>三樟长江村七组</t>
  </si>
  <si>
    <t>秦应文</t>
  </si>
  <si>
    <t>430424197108271019</t>
  </si>
  <si>
    <t>81011250008645912</t>
  </si>
  <si>
    <t>三樟油新湖村</t>
  </si>
  <si>
    <t>袁美良</t>
  </si>
  <si>
    <t>430424197109031228</t>
  </si>
  <si>
    <t>81011250008730341</t>
  </si>
  <si>
    <t>缺图，待提供发票</t>
  </si>
  <si>
    <t>三樟岭林村28组</t>
  </si>
  <si>
    <t>颜芝萍</t>
  </si>
  <si>
    <t>430424197209180810</t>
  </si>
  <si>
    <t>81011250008385655</t>
  </si>
  <si>
    <t>差8万发票，其他OK</t>
  </si>
  <si>
    <t>三樟和平村23组</t>
  </si>
  <si>
    <t>廖广雄</t>
  </si>
  <si>
    <t>430424196301210811</t>
  </si>
  <si>
    <t>81011250008779944</t>
  </si>
  <si>
    <t>三樟塔冲村</t>
  </si>
  <si>
    <t>甘静山</t>
  </si>
  <si>
    <t>430424197102180837</t>
  </si>
  <si>
    <t>6221690204061531363</t>
  </si>
  <si>
    <t>三樟黄双村3组</t>
  </si>
  <si>
    <t>钱发科</t>
  </si>
  <si>
    <t>430424197004120814</t>
  </si>
  <si>
    <t>81011250008771638</t>
  </si>
  <si>
    <t>三樟塔冲村1组</t>
  </si>
  <si>
    <t>谭金平</t>
  </si>
  <si>
    <t>430424197205110815</t>
  </si>
  <si>
    <t>81011250008729109</t>
  </si>
  <si>
    <t>三樟黄双村14组</t>
  </si>
  <si>
    <t>周新辉</t>
  </si>
  <si>
    <t>430424197004160859</t>
  </si>
  <si>
    <t>81011250008787491</t>
  </si>
  <si>
    <t>三樟岭林村3组</t>
  </si>
  <si>
    <t>武铁庚</t>
  </si>
  <si>
    <t>43042419721206081X</t>
  </si>
  <si>
    <t>81011250008825440</t>
  </si>
  <si>
    <t>三樟柴山村</t>
  </si>
  <si>
    <t>彭新奇</t>
  </si>
  <si>
    <t>43042419631009121X</t>
  </si>
  <si>
    <t>81011250008661547</t>
  </si>
  <si>
    <t>三樟礼厚村</t>
  </si>
  <si>
    <t>刘东升</t>
  </si>
  <si>
    <t>430424198410270812</t>
  </si>
  <si>
    <t>84061960015052602011</t>
  </si>
  <si>
    <t>刘东升与法人刘远其430424196211240814父子关系</t>
  </si>
  <si>
    <t>石滩良建村9组</t>
  </si>
  <si>
    <t>唐果林</t>
  </si>
  <si>
    <t>430424197709163814</t>
  </si>
  <si>
    <t>81011250007248756</t>
  </si>
  <si>
    <t>唐果林与法人邓惠珍430424197806103143是夫妻关系</t>
  </si>
  <si>
    <t>石滩新白村12组</t>
  </si>
  <si>
    <t>罗学明</t>
  </si>
  <si>
    <t>430424197709023459</t>
  </si>
  <si>
    <t>81011250007268625</t>
  </si>
  <si>
    <t>石滩江滨村26组</t>
  </si>
  <si>
    <t>邓雄英</t>
  </si>
  <si>
    <t>430424196206143163</t>
  </si>
  <si>
    <t>81011250076571924</t>
  </si>
  <si>
    <t>石滩荷泉村19组</t>
  </si>
  <si>
    <t>邓满生</t>
  </si>
  <si>
    <t>430424196802213818</t>
  </si>
  <si>
    <t>81011250007269855</t>
  </si>
  <si>
    <t>石滩江滨村9组</t>
  </si>
  <si>
    <t>何峰峰</t>
  </si>
  <si>
    <t>430424198109103417</t>
  </si>
  <si>
    <t>81011250007270611</t>
  </si>
  <si>
    <t>石滩江滨村8组</t>
  </si>
  <si>
    <t>许中元</t>
  </si>
  <si>
    <t>430424195909223413</t>
  </si>
  <si>
    <t>81011250007195280</t>
  </si>
  <si>
    <t>石滩欧塘村33组</t>
  </si>
  <si>
    <t>邓爱东</t>
  </si>
  <si>
    <t>430424196808143814</t>
  </si>
  <si>
    <t>81011250007209589</t>
  </si>
  <si>
    <t>石滩欧塘村二十组</t>
  </si>
  <si>
    <t>吴双喜</t>
  </si>
  <si>
    <t>430424195203063817</t>
  </si>
  <si>
    <t>81011250007233668</t>
  </si>
  <si>
    <t>石滩何泉7组</t>
  </si>
  <si>
    <t>何信文</t>
  </si>
  <si>
    <t>17382180015/17382180015</t>
  </si>
  <si>
    <t>430424196609103430</t>
  </si>
  <si>
    <t>6221690204062</t>
  </si>
  <si>
    <t>何信文与法人何鹏430424196906273831是父子关系</t>
  </si>
  <si>
    <t>石滩新白村16组</t>
  </si>
  <si>
    <t>阳发明</t>
  </si>
  <si>
    <t>430424197608043418</t>
  </si>
  <si>
    <t>81011250151745116</t>
  </si>
  <si>
    <t>石滩江滨村37组</t>
  </si>
  <si>
    <t>何林生</t>
  </si>
  <si>
    <t>430424195901263410</t>
  </si>
  <si>
    <t>6221690204062464101</t>
  </si>
  <si>
    <t>何逢田</t>
  </si>
  <si>
    <t>430424195503233419</t>
  </si>
  <si>
    <t>81011250007224166</t>
  </si>
  <si>
    <t>石滩欧塘村</t>
  </si>
  <si>
    <t>何逢改</t>
  </si>
  <si>
    <t>430424195001023817</t>
  </si>
  <si>
    <t>6230901818107288971</t>
  </si>
  <si>
    <t>石滩荷塘村13组</t>
  </si>
  <si>
    <t>邓学元</t>
  </si>
  <si>
    <t>430424196411183818</t>
  </si>
  <si>
    <t>81011250007246340</t>
  </si>
  <si>
    <t>石滩石金村岭上组</t>
  </si>
  <si>
    <t>陈华利</t>
  </si>
  <si>
    <t>430424197911153839</t>
  </si>
  <si>
    <t>6215392018004044315</t>
  </si>
  <si>
    <t>石滩荷泉村7组</t>
  </si>
  <si>
    <t>陈三中</t>
  </si>
  <si>
    <t>430424196906273831</t>
  </si>
  <si>
    <t>6221690204063045743</t>
  </si>
  <si>
    <t>石滩欧塘村2组</t>
  </si>
  <si>
    <t>邓昌奇</t>
  </si>
  <si>
    <t>430424195202160017</t>
  </si>
  <si>
    <t>81011250004514846</t>
  </si>
  <si>
    <t>石滩长源村46组</t>
  </si>
  <si>
    <t>冯铁军</t>
  </si>
  <si>
    <t>430424198611053814</t>
  </si>
  <si>
    <t>6230901804101368852</t>
  </si>
  <si>
    <t>石湾荷塘村2组</t>
  </si>
  <si>
    <t>刘志鹏</t>
  </si>
  <si>
    <t>430424197709180315</t>
  </si>
  <si>
    <t>6228450808026542672</t>
  </si>
  <si>
    <t>石湾光明村</t>
  </si>
  <si>
    <t>向香林</t>
  </si>
  <si>
    <t>430424196607090314</t>
  </si>
  <si>
    <t>6228480809151364472</t>
  </si>
  <si>
    <t>石湾清景村18组</t>
  </si>
  <si>
    <t>夏国永</t>
  </si>
  <si>
    <t>430424197908300316</t>
  </si>
  <si>
    <t>605544002200514624</t>
  </si>
  <si>
    <t>石湾荷塘村</t>
  </si>
  <si>
    <t>李建平</t>
  </si>
  <si>
    <t>430424196210040634</t>
  </si>
  <si>
    <t>6228480809474041377</t>
  </si>
  <si>
    <t>石湾导子坪村</t>
  </si>
  <si>
    <t>刘伟林</t>
  </si>
  <si>
    <t>430424197108130638</t>
  </si>
  <si>
    <t>6228480809433930876</t>
  </si>
  <si>
    <t>石湾清景村6组</t>
  </si>
  <si>
    <t>刘冬初</t>
  </si>
  <si>
    <t>430424196710200315</t>
  </si>
  <si>
    <t>6228480800975907612</t>
  </si>
  <si>
    <t>石湾茶石村19组</t>
  </si>
  <si>
    <t>武健</t>
  </si>
  <si>
    <t>430424198603270616</t>
  </si>
  <si>
    <t>6228480808264784972</t>
  </si>
  <si>
    <t>石湾泉水村10组</t>
  </si>
  <si>
    <t>谭争</t>
  </si>
  <si>
    <t>430424198306140612</t>
  </si>
  <si>
    <t>6228480808414572178</t>
  </si>
  <si>
    <t>石湾茶石村1组</t>
  </si>
  <si>
    <t>李懿平</t>
  </si>
  <si>
    <t>430424197008200619</t>
  </si>
  <si>
    <t>43050016921788</t>
  </si>
  <si>
    <t>石湾泉水村17组</t>
  </si>
  <si>
    <t>谭庆国</t>
  </si>
  <si>
    <t>430424198105070312</t>
  </si>
  <si>
    <t>43050020735195</t>
  </si>
  <si>
    <t>石湾坪里村7组</t>
  </si>
  <si>
    <t>谭小平</t>
  </si>
  <si>
    <t>430424197004091443</t>
  </si>
  <si>
    <t>6228410803013223369</t>
  </si>
  <si>
    <t>石湾光明村12组</t>
  </si>
  <si>
    <t>罗柏林</t>
  </si>
  <si>
    <t>430424196707280617</t>
  </si>
  <si>
    <t>6228450808026710170</t>
  </si>
  <si>
    <t>石湾甲枣村34组</t>
  </si>
  <si>
    <t>李国平</t>
  </si>
  <si>
    <t>430424197109120618</t>
  </si>
  <si>
    <t>6228480809481428674</t>
  </si>
  <si>
    <t>石湾光明村22组</t>
  </si>
  <si>
    <t>陈伍富</t>
  </si>
  <si>
    <t>43042419640127131X</t>
  </si>
  <si>
    <t>605544002200524802</t>
  </si>
  <si>
    <t>石湾镇杨梅村1组</t>
  </si>
  <si>
    <t>黄水根</t>
  </si>
  <si>
    <t>430424197007210612</t>
  </si>
  <si>
    <t>605544002200466990</t>
  </si>
  <si>
    <t>肖斌</t>
  </si>
  <si>
    <t>430424198109130319</t>
  </si>
  <si>
    <t>石湾光明村15组</t>
  </si>
  <si>
    <t>刘卫明</t>
  </si>
  <si>
    <t>430424197205150614</t>
  </si>
  <si>
    <t>6228410803003519966</t>
  </si>
  <si>
    <t>石湾荷塘村4组</t>
  </si>
  <si>
    <t>何莫庄</t>
  </si>
  <si>
    <t>430424195401200616</t>
  </si>
  <si>
    <t>84061960010328184011</t>
  </si>
  <si>
    <t>吴集三垅村14组</t>
  </si>
  <si>
    <t>单新源</t>
  </si>
  <si>
    <t>430424196106287813</t>
  </si>
  <si>
    <t>81011250004928722</t>
  </si>
  <si>
    <t>吴集早禾村37组</t>
  </si>
  <si>
    <t>胡启军</t>
  </si>
  <si>
    <t>430424197404133614</t>
  </si>
  <si>
    <t>81011250007475915</t>
  </si>
  <si>
    <t>吴集莫井村29村</t>
  </si>
  <si>
    <t>吴建玉</t>
  </si>
  <si>
    <t>430424197004067814</t>
  </si>
  <si>
    <t>81011250004944631</t>
  </si>
  <si>
    <t>颜旭东</t>
  </si>
  <si>
    <t>430424197206237818</t>
  </si>
  <si>
    <t>81011250004967614</t>
  </si>
  <si>
    <t>吴集胜利村10组</t>
  </si>
  <si>
    <t>赵新屏</t>
  </si>
  <si>
    <t>430424196612292519</t>
  </si>
  <si>
    <t>81011250007522763</t>
  </si>
  <si>
    <t>陈美珍</t>
  </si>
  <si>
    <t>430424196412052529</t>
  </si>
  <si>
    <t>81011250000094935</t>
  </si>
  <si>
    <t>吴集五里坪村6组</t>
  </si>
  <si>
    <t>胡支军</t>
  </si>
  <si>
    <t>430424197502275616</t>
  </si>
  <si>
    <t>81011250005431550</t>
  </si>
  <si>
    <t>吴集村8组</t>
  </si>
  <si>
    <t>肖树林</t>
  </si>
  <si>
    <t>430424196701077212</t>
  </si>
  <si>
    <t>6221690204062254221</t>
  </si>
  <si>
    <t>吴集村13组</t>
  </si>
  <si>
    <t>张岳林</t>
  </si>
  <si>
    <t>430424195812177211</t>
  </si>
  <si>
    <t>81011250004786876</t>
  </si>
  <si>
    <t>吴集村10组</t>
  </si>
  <si>
    <t>肖知红</t>
  </si>
  <si>
    <t>430424197512027210</t>
  </si>
  <si>
    <t>81011250004838511</t>
  </si>
  <si>
    <t>吴集龙奉村14组</t>
  </si>
  <si>
    <t>曹初吾</t>
  </si>
  <si>
    <t>430424194609097211</t>
  </si>
  <si>
    <t>81011250004852343</t>
  </si>
  <si>
    <t>曹初吾与法人曹忠诚430424197006087210是父子关系</t>
  </si>
  <si>
    <t>吴集胜利村25组</t>
  </si>
  <si>
    <t>赵俊勇</t>
  </si>
  <si>
    <t>430424198808012514</t>
  </si>
  <si>
    <t>81011250003428584</t>
  </si>
  <si>
    <t>吴集胜利村21村</t>
  </si>
  <si>
    <t>赵新平</t>
  </si>
  <si>
    <t>430424197008042518</t>
  </si>
  <si>
    <t>81011250007525866</t>
  </si>
  <si>
    <t>赵检华</t>
  </si>
  <si>
    <t>430424197812022518</t>
  </si>
  <si>
    <t>81011250007507085</t>
  </si>
  <si>
    <t>吴集巷子村</t>
  </si>
  <si>
    <t>胡桂徕</t>
  </si>
  <si>
    <t>430424196903152532</t>
  </si>
  <si>
    <t>81011250007527932</t>
  </si>
  <si>
    <t>吴集龙源村9组</t>
  </si>
  <si>
    <t>刘菊泉</t>
  </si>
  <si>
    <t>430424196009122515</t>
  </si>
  <si>
    <t>81011250007532953</t>
  </si>
  <si>
    <t>罗秧青</t>
  </si>
  <si>
    <t>430424196504142513</t>
  </si>
  <si>
    <t>81011250007535669</t>
  </si>
  <si>
    <t>吴集龙源村3组</t>
  </si>
  <si>
    <t>罗光辉</t>
  </si>
  <si>
    <t>430424197602192519</t>
  </si>
  <si>
    <t>81011250007559374</t>
  </si>
  <si>
    <t>吴集栗木村21组</t>
  </si>
  <si>
    <t>罗水林</t>
  </si>
  <si>
    <t>430424197902212518</t>
  </si>
  <si>
    <t>81011250007564362</t>
  </si>
  <si>
    <t>吴集栗木村34组</t>
  </si>
  <si>
    <t>胡春生</t>
  </si>
  <si>
    <t>430424197102022556</t>
  </si>
  <si>
    <t>6230901818074746076</t>
  </si>
  <si>
    <t>霞流新垅村3组</t>
  </si>
  <si>
    <t>何社华</t>
  </si>
  <si>
    <t>430424196611132150</t>
  </si>
  <si>
    <t>605544007200304411</t>
  </si>
  <si>
    <t>霞流镇藕塘村2组</t>
  </si>
  <si>
    <t>文德明</t>
  </si>
  <si>
    <t>43042419620622211X</t>
  </si>
  <si>
    <t>605544007200290411</t>
  </si>
  <si>
    <t>霞流大源渡村34组</t>
  </si>
  <si>
    <t>刘庆华</t>
  </si>
  <si>
    <t>430424196608132117</t>
  </si>
  <si>
    <t>6217995540003745565</t>
  </si>
  <si>
    <t>霞流洋塘村8组</t>
  </si>
  <si>
    <t>边金凤</t>
  </si>
  <si>
    <t>430424196507092118</t>
  </si>
  <si>
    <t>605544007200307430</t>
  </si>
  <si>
    <t>霞流米河村16组</t>
  </si>
  <si>
    <t>宋正方</t>
  </si>
  <si>
    <t>430424197001032130</t>
  </si>
  <si>
    <t>605544007200301589</t>
  </si>
  <si>
    <t>霞流洋塘村4组</t>
  </si>
  <si>
    <t>赵金平</t>
  </si>
  <si>
    <t>43042419840426239X</t>
  </si>
  <si>
    <t>6221690204062168835</t>
  </si>
  <si>
    <t>霞流藕塘村5组</t>
  </si>
  <si>
    <t>聂利忠</t>
  </si>
  <si>
    <t>43042419670603211X</t>
  </si>
  <si>
    <t>6217995540010331391</t>
  </si>
  <si>
    <t>霞流大村湾村5组</t>
  </si>
  <si>
    <t>袁知生</t>
  </si>
  <si>
    <t>430424196712092119</t>
  </si>
  <si>
    <t>605544007200323945</t>
  </si>
  <si>
    <t>罗建军</t>
  </si>
  <si>
    <t>430424197404012310</t>
  </si>
  <si>
    <t>605544007200296188</t>
  </si>
  <si>
    <t>霞流大源渡村30组</t>
  </si>
  <si>
    <t>杨运平</t>
  </si>
  <si>
    <t>430424197005252114</t>
  </si>
  <si>
    <t>605544007200292322</t>
  </si>
  <si>
    <t>杨运平是法人宋竹荣430424197611072316妹夫</t>
  </si>
  <si>
    <t>霞流宋桥村20组</t>
  </si>
  <si>
    <t>周长庚</t>
  </si>
  <si>
    <t>43042419621021231X</t>
  </si>
  <si>
    <t>605544007200235793</t>
  </si>
  <si>
    <t>霞流平田村21组</t>
  </si>
  <si>
    <t>陈双全</t>
  </si>
  <si>
    <t>430424197203122337</t>
  </si>
  <si>
    <t>605544007200250238</t>
  </si>
  <si>
    <t>霞流大泥塘村</t>
  </si>
  <si>
    <t>赵冬华</t>
  </si>
  <si>
    <t>430424196811152156</t>
  </si>
  <si>
    <t>6217995540014610055</t>
  </si>
  <si>
    <t>阳亚平</t>
  </si>
  <si>
    <t>43042419651116231X</t>
  </si>
  <si>
    <t>605544007200276115</t>
  </si>
  <si>
    <t>霞流镇鸿霞村9组</t>
  </si>
  <si>
    <t>刘爱平</t>
  </si>
  <si>
    <t>430424196208182334</t>
  </si>
  <si>
    <t>605544007200243525</t>
  </si>
  <si>
    <t>待提供发票（差十万），其他OK</t>
  </si>
  <si>
    <t>粪污运输车（9吨）补贴</t>
  </si>
  <si>
    <t>霞流镇拜朝村</t>
  </si>
  <si>
    <t>谭爱云</t>
  </si>
  <si>
    <t>430424196211052311</t>
  </si>
  <si>
    <t>605544007200229595</t>
  </si>
  <si>
    <t>谭爱云与法人谭子云430424196603102314是兄弟关系</t>
  </si>
  <si>
    <t>霞流镇宋桥村</t>
  </si>
  <si>
    <t>刘奇湘</t>
  </si>
  <si>
    <t>605544007200231102</t>
  </si>
  <si>
    <t>430424195010141815</t>
  </si>
  <si>
    <t>周晓国</t>
  </si>
  <si>
    <t>43042419720228211X</t>
  </si>
  <si>
    <t>43050013650220</t>
  </si>
  <si>
    <t>霞流镇白马堰</t>
  </si>
  <si>
    <t>杨建设</t>
  </si>
  <si>
    <t>430424197312222118</t>
  </si>
  <si>
    <t>605544007200288522</t>
  </si>
  <si>
    <t>霞流</t>
  </si>
  <si>
    <t>谢合生</t>
  </si>
  <si>
    <t>430424194811122310</t>
  </si>
  <si>
    <t>81011250008127172</t>
  </si>
  <si>
    <t>霞流白马堰村</t>
  </si>
  <si>
    <t>许焱平</t>
  </si>
  <si>
    <t>430424198812012314</t>
  </si>
  <si>
    <t>605544007200289896</t>
  </si>
  <si>
    <t>陈运明</t>
  </si>
  <si>
    <t>430424198703132333</t>
  </si>
  <si>
    <t>43050020716462</t>
  </si>
  <si>
    <t>霞流皇伏垅村13组26号</t>
  </si>
  <si>
    <t>康祖忠</t>
  </si>
  <si>
    <t>430424199312102318</t>
  </si>
  <si>
    <t>43050020652574</t>
  </si>
  <si>
    <t>康祖忠与康新金430424196208182334是父子关系</t>
  </si>
  <si>
    <t>霞流黄崎村2组</t>
  </si>
  <si>
    <t>许华山</t>
  </si>
  <si>
    <t>430424196606162312</t>
  </si>
  <si>
    <t>605544007200259374</t>
  </si>
  <si>
    <t>新塘洣河</t>
  </si>
  <si>
    <t>罗长华</t>
  </si>
  <si>
    <t>430424196701042933</t>
  </si>
  <si>
    <t>81011250007677933</t>
  </si>
  <si>
    <t>新塘河桥村16组</t>
  </si>
  <si>
    <t>苏槐青</t>
  </si>
  <si>
    <t>430424194502122923</t>
  </si>
  <si>
    <t>81011250007629887</t>
  </si>
  <si>
    <t>苏槐青与是法人阳雄430424196911192956母子关系</t>
  </si>
  <si>
    <t>新塘欧阳海村5组</t>
  </si>
  <si>
    <t>刘太昌</t>
  </si>
  <si>
    <t>430424197010292938</t>
  </si>
  <si>
    <t>81011250000130715</t>
  </si>
  <si>
    <t>新塘石杨村10组</t>
  </si>
  <si>
    <t>边德辉</t>
  </si>
  <si>
    <t>43042419800330291X</t>
  </si>
  <si>
    <t>81011250007667801</t>
  </si>
  <si>
    <t>新塘欧阳海村</t>
  </si>
  <si>
    <t>罗俊</t>
  </si>
  <si>
    <t>430424197707271811</t>
  </si>
  <si>
    <t>81011250007751443</t>
  </si>
  <si>
    <t>新塘潭泊村</t>
  </si>
  <si>
    <t>陈建龙</t>
  </si>
  <si>
    <t>430424197009182934</t>
  </si>
  <si>
    <t>81011250001063939</t>
  </si>
  <si>
    <t>新塘龙头村</t>
  </si>
  <si>
    <t>陈崇金</t>
  </si>
  <si>
    <t>430424194701152930</t>
  </si>
  <si>
    <t>81011250007700384</t>
  </si>
  <si>
    <t>陈崇金与法人陈革筹43042419670924293X是父子关系</t>
  </si>
  <si>
    <t>新塘欧阳海村16组</t>
  </si>
  <si>
    <t>罗网</t>
  </si>
  <si>
    <t>430424198109271816</t>
  </si>
  <si>
    <t>6230901804060460732</t>
  </si>
  <si>
    <t>新塘新发村</t>
  </si>
  <si>
    <t>宋新红</t>
  </si>
  <si>
    <t>430424197305292919</t>
  </si>
  <si>
    <t>6228480809480392079</t>
  </si>
  <si>
    <t>何孟雄</t>
  </si>
  <si>
    <t>430424198504172914</t>
  </si>
  <si>
    <t>6227002951330052098</t>
  </si>
  <si>
    <t>新塘丰塘村</t>
  </si>
  <si>
    <t>彭岳勇</t>
  </si>
  <si>
    <t>430424197001081856</t>
  </si>
  <si>
    <t>6215392004060039050</t>
  </si>
  <si>
    <t>许永明</t>
  </si>
  <si>
    <t>430424196902061831</t>
  </si>
  <si>
    <t>81011250007790302</t>
  </si>
  <si>
    <t>新塘镇桔林村21组</t>
  </si>
  <si>
    <t>文康</t>
  </si>
  <si>
    <t>430424198901082939</t>
  </si>
  <si>
    <t>6230901804060122779</t>
  </si>
  <si>
    <t>新塘龙头31组</t>
  </si>
  <si>
    <t>陈建</t>
  </si>
  <si>
    <t>430424198508262917</t>
  </si>
  <si>
    <t>81011250073523463</t>
  </si>
  <si>
    <t>新塘新义村12组</t>
  </si>
  <si>
    <t>新塘潭泊垅村</t>
  </si>
  <si>
    <t xml:space="preserve">陈明 </t>
  </si>
  <si>
    <t>430424197609262938</t>
  </si>
  <si>
    <t>6221690204062756142</t>
  </si>
  <si>
    <t>杨桥蛟塘村6组</t>
  </si>
  <si>
    <t>颜昌青</t>
  </si>
  <si>
    <t>430424196808176237</t>
  </si>
  <si>
    <t>605544006200225128</t>
  </si>
  <si>
    <t>杨桥虎塘村1组</t>
  </si>
  <si>
    <t>颜泽中</t>
  </si>
  <si>
    <t>430424196906276215</t>
  </si>
  <si>
    <t>605544006200220237</t>
  </si>
  <si>
    <t>杨桥虎塘村11组</t>
  </si>
  <si>
    <t>周润忠</t>
  </si>
  <si>
    <t>430424196703266236</t>
  </si>
  <si>
    <t>605544006200222777</t>
  </si>
  <si>
    <t>差1万金额发票，其他OK</t>
  </si>
  <si>
    <t>杨桥虎塘村16组</t>
  </si>
  <si>
    <t>曹白玉</t>
  </si>
  <si>
    <t>430424197308266222</t>
  </si>
  <si>
    <t>605544006200219126</t>
  </si>
  <si>
    <t>曹白玉与法人吴金桥430424196911046211是夫妻关系</t>
  </si>
  <si>
    <t>杨桥虎塘村5组</t>
  </si>
  <si>
    <t>文登楚</t>
  </si>
  <si>
    <t>430424196708116210</t>
  </si>
  <si>
    <t>605544006200221342</t>
  </si>
  <si>
    <t>缺图，差1万金额发票</t>
  </si>
  <si>
    <t>周文根</t>
  </si>
  <si>
    <t>430424196701286217</t>
  </si>
  <si>
    <t>605544006200222630</t>
  </si>
  <si>
    <t>杨桥村15组</t>
  </si>
  <si>
    <t>罗少波</t>
  </si>
  <si>
    <t>430424198104156210</t>
  </si>
  <si>
    <t>43050008812948</t>
  </si>
  <si>
    <t>差两万金额发票，其他OK</t>
  </si>
  <si>
    <t>杨桥蛟塘村7组</t>
  </si>
  <si>
    <t>颜永和</t>
  </si>
  <si>
    <t>430424196305246213</t>
  </si>
  <si>
    <t>605544006200224019</t>
  </si>
  <si>
    <t>杨桥乔阳新村</t>
  </si>
  <si>
    <t>刘泽林</t>
  </si>
  <si>
    <t>430424197307106219</t>
  </si>
  <si>
    <t>605544006200205403</t>
  </si>
  <si>
    <t>杨桥鹤岭村4组</t>
  </si>
  <si>
    <t>刘成丰</t>
  </si>
  <si>
    <t>430424196803247016</t>
  </si>
  <si>
    <t>6236682950006717917</t>
  </si>
  <si>
    <t>缺图，差2万金额发票</t>
  </si>
  <si>
    <t>杨桥荷家村1组</t>
  </si>
  <si>
    <t>丁平修</t>
  </si>
  <si>
    <t>430424196411247017</t>
  </si>
  <si>
    <t>605544006200146993</t>
  </si>
  <si>
    <t>杨桥朝阳新村18组</t>
  </si>
  <si>
    <t>刘玉中</t>
  </si>
  <si>
    <t>430424197207036217</t>
  </si>
  <si>
    <t>605544006200200345</t>
  </si>
  <si>
    <t>杨桥温泉村2组</t>
  </si>
  <si>
    <t>向柏香</t>
  </si>
  <si>
    <t>430424198111120021</t>
  </si>
  <si>
    <t>43050020193182</t>
  </si>
  <si>
    <t>缺图，差4万金额发票</t>
  </si>
  <si>
    <t>杨桥杨桥村24组</t>
  </si>
  <si>
    <t>彭鹏飞</t>
  </si>
  <si>
    <t>430423197002106238</t>
  </si>
  <si>
    <t>43050020699631</t>
  </si>
  <si>
    <t>杨桥温泉村32组</t>
  </si>
  <si>
    <t>刘飞跃</t>
  </si>
  <si>
    <t>43042419700406623X</t>
  </si>
  <si>
    <t>605544006200191001</t>
  </si>
  <si>
    <t>杨桥温泉村31组</t>
  </si>
  <si>
    <t>彭永恒</t>
  </si>
  <si>
    <t>430424196802036217</t>
  </si>
  <si>
    <t>605544006200191245</t>
  </si>
  <si>
    <t>杨桥凤凰村15组</t>
  </si>
  <si>
    <t>刘海泉</t>
  </si>
  <si>
    <t>430424196608156215</t>
  </si>
  <si>
    <t>605544006200189969</t>
  </si>
  <si>
    <t>刘雄中</t>
  </si>
  <si>
    <t>430424196907206219</t>
  </si>
  <si>
    <t>605544006200189952</t>
  </si>
  <si>
    <t>刘远方</t>
  </si>
  <si>
    <t>430424195310166213</t>
  </si>
  <si>
    <t>605544006200190068</t>
  </si>
  <si>
    <t>杨桥凤凰村14组</t>
  </si>
  <si>
    <t>刘远华</t>
  </si>
  <si>
    <t>430424197909086235</t>
  </si>
  <si>
    <t>43050020524328</t>
  </si>
  <si>
    <t>杨桥香花新村15组</t>
  </si>
  <si>
    <t>许迪彬</t>
  </si>
  <si>
    <t>430424196603037014</t>
  </si>
  <si>
    <t>605544006200160449</t>
  </si>
  <si>
    <t>刘兰芝</t>
  </si>
  <si>
    <t>430427197306097023</t>
  </si>
  <si>
    <t>605544006200158956</t>
  </si>
  <si>
    <t>刘兰芝与法人康中华43042419700112705X是夫妻关系</t>
  </si>
  <si>
    <t>缺图，差分机离发票</t>
  </si>
  <si>
    <t>杨桥荷月村25组</t>
  </si>
  <si>
    <t>刘伟国</t>
  </si>
  <si>
    <t>430424198006047010</t>
  </si>
  <si>
    <t>605544006200150187</t>
  </si>
  <si>
    <t>杨桥荆竹村13组</t>
  </si>
  <si>
    <t>戴水林</t>
  </si>
  <si>
    <t>430424196211227054</t>
  </si>
  <si>
    <t>605544006200163773</t>
  </si>
  <si>
    <t>杨桥鹤岭村11组</t>
  </si>
  <si>
    <t>谭中泽</t>
  </si>
  <si>
    <t>430424196909187031</t>
  </si>
  <si>
    <t>605544006200158438</t>
  </si>
  <si>
    <t>谭中泽与法人刘枚香430424197112127028是夫妻关系</t>
  </si>
  <si>
    <t>杨桥凤凰村7组</t>
  </si>
  <si>
    <t>孔新国</t>
  </si>
  <si>
    <t>430424197101166216</t>
  </si>
  <si>
    <t>43050001342756</t>
  </si>
  <si>
    <t>杨桥凤凰村11组</t>
  </si>
  <si>
    <t>颜文平</t>
  </si>
  <si>
    <t>430424197308056217</t>
  </si>
  <si>
    <t>43050020648457</t>
  </si>
  <si>
    <t>差两千金额发票，其他OK</t>
  </si>
  <si>
    <t>杨桥凤凰村16组</t>
  </si>
  <si>
    <t>彭武成</t>
  </si>
  <si>
    <t>430424196911116232</t>
  </si>
  <si>
    <t>605544006200190236</t>
  </si>
  <si>
    <t>杨桥东烟村5组</t>
  </si>
  <si>
    <t>刘文涛</t>
  </si>
  <si>
    <t>430424198708216210</t>
  </si>
  <si>
    <t>43050001342551</t>
  </si>
  <si>
    <t>粪污运输车（9吨）补贴11万和污水肥料设施补贴30万。</t>
  </si>
  <si>
    <t>多项，差六万金额发票</t>
  </si>
  <si>
    <t>杨桥温泉新村33组</t>
  </si>
  <si>
    <t>李平</t>
  </si>
  <si>
    <t>430424197105076218</t>
  </si>
  <si>
    <t>605544006200190927</t>
  </si>
  <si>
    <t>杨桥温泉新村34组</t>
  </si>
  <si>
    <t>谭振明</t>
  </si>
  <si>
    <t>430424198910056214</t>
  </si>
  <si>
    <t>43050020534678</t>
  </si>
  <si>
    <t>杨桥鹤岭村19组</t>
  </si>
  <si>
    <t>谭忠余</t>
  </si>
  <si>
    <t>430424196705277019</t>
  </si>
  <si>
    <t>605544006200141375</t>
  </si>
  <si>
    <t>杨桥香花新村7组</t>
  </si>
  <si>
    <t>胡金英</t>
  </si>
  <si>
    <t>430424194601237021</t>
  </si>
  <si>
    <t>605544006200158647</t>
  </si>
  <si>
    <t>胡金英与法人周知生430424196604026210是母子</t>
  </si>
  <si>
    <t>杨桥虎塘村2组</t>
  </si>
  <si>
    <t>颜超</t>
  </si>
  <si>
    <t>43042419911003621X</t>
  </si>
  <si>
    <t>43050020537453</t>
  </si>
  <si>
    <t>杨桥凤凰村9组</t>
  </si>
  <si>
    <t>孔为忠</t>
  </si>
  <si>
    <t>430424197201126211</t>
  </si>
  <si>
    <t>43050020524465</t>
  </si>
  <si>
    <t>杨桥镇合岭村</t>
  </si>
  <si>
    <t>向志红</t>
  </si>
  <si>
    <t>430424196611027019</t>
  </si>
  <si>
    <t>605544006200145415</t>
  </si>
  <si>
    <t>杨桥镇虎塘1组</t>
  </si>
  <si>
    <t>朱兰香</t>
  </si>
  <si>
    <t>43042419680613624X</t>
  </si>
  <si>
    <t>605544006200220639</t>
  </si>
  <si>
    <t>杨桥镇石门8组</t>
  </si>
  <si>
    <t>颜水源</t>
  </si>
  <si>
    <t>430424198708176239</t>
  </si>
  <si>
    <t>43050019769841</t>
  </si>
  <si>
    <t>颜水源与法人颜永秋430424196007286233是父子关系</t>
  </si>
  <si>
    <t>杨桥镇上水村5组</t>
  </si>
  <si>
    <t>向根生</t>
  </si>
  <si>
    <t>430424196610187010</t>
  </si>
  <si>
    <t>605544006200174794</t>
  </si>
  <si>
    <t>杨桥镇蛟塘村6组</t>
  </si>
  <si>
    <t>刘腾成</t>
  </si>
  <si>
    <t>430424198010046213</t>
  </si>
  <si>
    <t>43050020515866</t>
  </si>
  <si>
    <t>大浦</t>
  </si>
  <si>
    <t>刘爱平与法人李运娥430424196303172329是夫妻关系</t>
  </si>
  <si>
    <t>大浦（旭新）</t>
  </si>
  <si>
    <t>彭礼新</t>
  </si>
  <si>
    <t>430424197701023139</t>
  </si>
  <si>
    <t>6217857500033011195</t>
  </si>
  <si>
    <t>高湖</t>
  </si>
  <si>
    <t>肖国平</t>
  </si>
  <si>
    <t>430424196205260317</t>
  </si>
  <si>
    <t>1905034009200003036</t>
  </si>
  <si>
    <t>公帐户名：湖南盛冠圆生态农业科技有限公司</t>
  </si>
  <si>
    <t>有机肥相关建设项目补贴，公帐户名：湖南盛冠圆生态农业科技有限公司</t>
  </si>
  <si>
    <t>荣桓</t>
  </si>
  <si>
    <t>刘合兰</t>
  </si>
  <si>
    <t>430424196311216416</t>
  </si>
  <si>
    <t>6230901004060681995</t>
  </si>
  <si>
    <t>三樟</t>
  </si>
  <si>
    <t>秦韶峰</t>
  </si>
  <si>
    <t>430424197410091019</t>
  </si>
  <si>
    <t>81011250008861705</t>
  </si>
  <si>
    <t>熊柳哲</t>
  </si>
  <si>
    <t>430424199008230315</t>
  </si>
  <si>
    <t>污水肥料化设施建设补贴：30万元整、有机肥相关建设补贴20万元整。</t>
  </si>
  <si>
    <t>吴集</t>
  </si>
  <si>
    <t>杨江华</t>
  </si>
  <si>
    <t>43042419651021881X</t>
  </si>
  <si>
    <t>81011250007545533</t>
  </si>
  <si>
    <t>稂俭徕</t>
  </si>
  <si>
    <t>430424195306017231</t>
  </si>
  <si>
    <t>6221690204062220321</t>
  </si>
  <si>
    <t>杨桥</t>
  </si>
  <si>
    <t>曹华林</t>
  </si>
  <si>
    <t>430424196907276217</t>
  </si>
  <si>
    <t>605544006200221844</t>
  </si>
  <si>
    <t>颜朝文</t>
  </si>
  <si>
    <t>430424197102086218</t>
  </si>
  <si>
    <t>605544006200224060</t>
  </si>
  <si>
    <t xml:space="preserve">向文辉   </t>
  </si>
  <si>
    <t>430424197601127053</t>
  </si>
  <si>
    <t>唐晚乃</t>
  </si>
  <si>
    <t>430424195108286211</t>
  </si>
  <si>
    <t>60554006200196683</t>
  </si>
  <si>
    <t>孔福云</t>
  </si>
  <si>
    <t>430424196203096218</t>
  </si>
  <si>
    <t>605544006200190531</t>
  </si>
  <si>
    <t>刘辉明</t>
  </si>
  <si>
    <t>430424196308027016</t>
  </si>
  <si>
    <t>605544006200149461</t>
  </si>
  <si>
    <t>颜泽清</t>
  </si>
  <si>
    <t>430424196508166213</t>
  </si>
  <si>
    <t>605544006200220735</t>
  </si>
  <si>
    <t>吕国斌</t>
  </si>
  <si>
    <t>513525198206158051</t>
  </si>
  <si>
    <t>43050020056542</t>
  </si>
  <si>
    <t>只有两万发票，其他OK</t>
  </si>
  <si>
    <t>左国辉</t>
  </si>
  <si>
    <t>13825739488/陈13707476311</t>
  </si>
  <si>
    <t>430424197202162310</t>
  </si>
  <si>
    <t>82011250000717436</t>
  </si>
  <si>
    <t>有机肥相关建设补贴</t>
  </si>
  <si>
    <t>阳国清</t>
  </si>
  <si>
    <t>430424196309032319</t>
  </si>
  <si>
    <t>43050001370128</t>
  </si>
  <si>
    <t>缺图,其他OK</t>
  </si>
  <si>
    <t>大型沼气工程：沼液储存池+厌氧罐，</t>
  </si>
  <si>
    <t>吴荣辉</t>
  </si>
  <si>
    <t>320325197703140414</t>
  </si>
  <si>
    <t>18266701040003644</t>
  </si>
  <si>
    <t>公帐号：湖南卜蜂生物科技有限公司</t>
  </si>
  <si>
    <t>大浦（托源生猪养殖场）</t>
  </si>
  <si>
    <t>丁长伟</t>
  </si>
  <si>
    <t>430424198804123137</t>
  </si>
  <si>
    <t>81011250109978800</t>
  </si>
  <si>
    <t>丁长伟是总公司法人代表，会计莫湘漪430422198702200020</t>
  </si>
  <si>
    <t>大浦（瑞新）</t>
  </si>
  <si>
    <t>单绍先</t>
  </si>
  <si>
    <t>430424197410195424</t>
  </si>
  <si>
    <t>6230901804060411909</t>
  </si>
  <si>
    <t>区域性收集中心和粪污运输车项目</t>
  </si>
  <si>
    <t>阳罗章</t>
  </si>
  <si>
    <t>53012119740329211X</t>
  </si>
  <si>
    <t>1905034009022102784</t>
  </si>
  <si>
    <t>有机肥相关建设项目</t>
  </si>
  <si>
    <t>大浦（托源养殖专业合作社）</t>
  </si>
  <si>
    <t>丁长伟是总公司法人代表，公司员工李伟43042419810612313X</t>
  </si>
  <si>
    <t>合计</t>
  </si>
  <si>
    <t>规模养殖场粪污资源化利用工程第二批验收名单</t>
  </si>
  <si>
    <t>地址</t>
  </si>
  <si>
    <t>法人    姓名</t>
  </si>
  <si>
    <t>联系方式</t>
  </si>
  <si>
    <t>待提供发票</t>
  </si>
  <si>
    <t>已验收，只有两万发票</t>
  </si>
  <si>
    <t>丁长伟（托源生猪养殖场）</t>
  </si>
  <si>
    <t>丁长伟（托源养殖专业合作社）</t>
  </si>
  <si>
    <t>查账后出现的问题</t>
  </si>
  <si>
    <t>奖补金额（元）</t>
  </si>
  <si>
    <t>新塘</t>
  </si>
  <si>
    <t>81011250168280081</t>
  </si>
  <si>
    <t>81011250007763345</t>
  </si>
  <si>
    <t>草市</t>
  </si>
  <si>
    <t>84061960014218683011</t>
  </si>
  <si>
    <t>卡已升级，污水肥料化设施建设项目</t>
  </si>
  <si>
    <t>卡已升级</t>
  </si>
  <si>
    <t>81011250000140666</t>
  </si>
  <si>
    <t>卡号不对</t>
  </si>
  <si>
    <t>衡东县畜禽粪污资源化利用整县推进项目奖补明细表</t>
  </si>
  <si>
    <t>养殖场名称</t>
  </si>
  <si>
    <t>户主
姓名</t>
  </si>
  <si>
    <t>养殖品种</t>
  </si>
  <si>
    <t>栏舍面积</t>
  </si>
  <si>
    <t>存栏（头、羽）</t>
  </si>
  <si>
    <t>节水饮水器
（个）</t>
  </si>
  <si>
    <t>粪沟改造/漏粪板（m2）</t>
  </si>
  <si>
    <t>刮板清粪系统
(套）</t>
  </si>
  <si>
    <t>雨污
分离（m）</t>
  </si>
  <si>
    <t>斜筛式固液
分离机（套）</t>
  </si>
  <si>
    <t>集污池（m3）</t>
  </si>
  <si>
    <t>沉淀池（m3）</t>
  </si>
  <si>
    <t>干粪
堆放棚（m2）</t>
  </si>
  <si>
    <t>氧化塘（m3）</t>
  </si>
  <si>
    <t>暂存池（m3）</t>
  </si>
  <si>
    <t>补贴金额（万元）</t>
  </si>
  <si>
    <t>衡东县合创生态养殖有限公司</t>
  </si>
  <si>
    <t>成美华</t>
  </si>
  <si>
    <t>鸡</t>
  </si>
  <si>
    <t xml:space="preserve">规模场建设项目
</t>
  </si>
  <si>
    <t>有机肥项目</t>
  </si>
  <si>
    <t>晓红养殖场</t>
  </si>
  <si>
    <t>肖晓红</t>
  </si>
  <si>
    <t>生猪</t>
  </si>
  <si>
    <t>单伟养殖场</t>
  </si>
  <si>
    <t>高湖才一村5组</t>
  </si>
  <si>
    <t>单伟</t>
  </si>
  <si>
    <t>衡东县天逸农牧有限公司</t>
  </si>
  <si>
    <t>蓬源潭江村10组</t>
  </si>
  <si>
    <t>彭硕</t>
  </si>
  <si>
    <t>蓬源</t>
  </si>
  <si>
    <t>大型沼气项目</t>
  </si>
  <si>
    <t>亩林养殖场</t>
  </si>
  <si>
    <t>大浦狮塘村8组</t>
  </si>
  <si>
    <t>崔亩林</t>
  </si>
  <si>
    <t>亚光养殖场</t>
  </si>
  <si>
    <t>康亚光</t>
  </si>
  <si>
    <t>衡东县山坳牲畜养殖专业合作社</t>
  </si>
  <si>
    <t>谭庚桂</t>
  </si>
  <si>
    <t>光荣养殖场</t>
  </si>
  <si>
    <t>唐光荣</t>
  </si>
  <si>
    <t>正学养殖场</t>
  </si>
  <si>
    <t>文正学</t>
  </si>
  <si>
    <t>谭铁雄养殖场</t>
  </si>
  <si>
    <t>谭铁雄</t>
  </si>
  <si>
    <t>衡东县石滩盛旺养殖场</t>
  </si>
  <si>
    <t>石滩</t>
  </si>
  <si>
    <t>罗维</t>
  </si>
  <si>
    <t>谢柏林养殖场</t>
  </si>
  <si>
    <t>谢柏林</t>
  </si>
  <si>
    <t>湖南德凤农业开发有限公司</t>
  </si>
  <si>
    <t>刘秋和</t>
  </si>
  <si>
    <t>兴旺养殖场</t>
  </si>
  <si>
    <t>杨林</t>
  </si>
  <si>
    <t>董林松</t>
  </si>
  <si>
    <t>湖南择润生态农业开发有限责任公司</t>
  </si>
  <si>
    <t>周梅姣</t>
  </si>
  <si>
    <t>粪污运输车</t>
  </si>
  <si>
    <t>雪娇养殖场</t>
  </si>
  <si>
    <t>郑雪娇</t>
  </si>
  <si>
    <t>嘉祥养殖场</t>
  </si>
  <si>
    <t>彭东爱</t>
  </si>
  <si>
    <t>枚成香猪养殖专业合作社</t>
  </si>
  <si>
    <t>南湾</t>
  </si>
  <si>
    <t>单枚成</t>
  </si>
  <si>
    <t>冬云养殖场</t>
  </si>
  <si>
    <t>张冬云</t>
  </si>
  <si>
    <t>德辉家庭农场</t>
  </si>
  <si>
    <t>栗山冲种养合作社</t>
  </si>
  <si>
    <t>众发养殖场</t>
  </si>
  <si>
    <t>白莲</t>
  </si>
</sst>
</file>

<file path=xl/styles.xml><?xml version="1.0" encoding="utf-8"?>
<styleSheet xmlns="http://schemas.openxmlformats.org/spreadsheetml/2006/main">
  <numFmts count="8">
    <numFmt numFmtId="176" formatCode="#,##0.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178" formatCode="0.0_ "/>
    <numFmt numFmtId="179" formatCode="0.00_ "/>
  </numFmts>
  <fonts count="4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name val="宋体"/>
      <charset val="134"/>
    </font>
    <font>
      <b/>
      <sz val="2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sz val="11"/>
      <name val="Arial"/>
      <charset val="0"/>
    </font>
    <font>
      <b/>
      <sz val="11"/>
      <name val="宋体"/>
      <charset val="0"/>
    </font>
    <font>
      <b/>
      <sz val="11"/>
      <name val="Arial"/>
      <charset val="0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13" borderId="12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37" fillId="21" borderId="13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176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78" fontId="11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 wrapText="1"/>
    </xf>
    <xf numFmtId="179" fontId="2" fillId="2" borderId="7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9" fontId="2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178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178" fontId="2" fillId="2" borderId="6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/>
    </xf>
    <xf numFmtId="0" fontId="2" fillId="3" borderId="3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 quotePrefix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4" fillId="2" borderId="3" xfId="0" applyFont="1" applyFill="1" applyBorder="1" applyAlignment="1" quotePrefix="1">
      <alignment horizontal="center" vertical="center" wrapText="1"/>
    </xf>
    <xf numFmtId="0" fontId="2" fillId="2" borderId="0" xfId="0" applyFont="1" applyFill="1" applyBorder="1" applyAlignment="1" quotePrefix="1">
      <alignment horizontal="center" vertical="center" wrapText="1"/>
    </xf>
    <xf numFmtId="0" fontId="0" fillId="0" borderId="3" xfId="0" applyBorder="1" applyAlignment="1" quotePrefix="1">
      <alignment horizontal="left" vertical="center" wrapText="1"/>
    </xf>
    <xf numFmtId="0" fontId="7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780"/>
  <sheetViews>
    <sheetView topLeftCell="A253" workbookViewId="0">
      <selection activeCell="C238" sqref="C238"/>
    </sheetView>
  </sheetViews>
  <sheetFormatPr defaultColWidth="9" defaultRowHeight="14.25"/>
  <cols>
    <col min="1" max="1" width="5.25" style="60" customWidth="1"/>
    <col min="2" max="2" width="20.125" style="61" customWidth="1"/>
    <col min="3" max="3" width="8.25" style="62" customWidth="1"/>
    <col min="4" max="4" width="14" style="60" customWidth="1"/>
    <col min="5" max="6" width="22.8333333333333" style="61" customWidth="1"/>
    <col min="7" max="7" width="9.375" style="61" customWidth="1"/>
    <col min="8" max="8" width="33.75" style="24" customWidth="1"/>
    <col min="9" max="9" width="21" style="3" customWidth="1"/>
    <col min="10" max="197" width="9" style="60"/>
    <col min="198" max="16330" width="9" style="59"/>
    <col min="16331" max="16384" width="9" style="34"/>
  </cols>
  <sheetData>
    <row r="1" s="2" customFormat="1" ht="38" customHeight="1" spans="1:197">
      <c r="A1" s="44" t="s">
        <v>0</v>
      </c>
      <c r="B1" s="44"/>
      <c r="C1" s="45"/>
      <c r="D1" s="44"/>
      <c r="E1" s="44"/>
      <c r="F1" s="44"/>
      <c r="G1" s="44"/>
      <c r="H1" s="4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</row>
    <row r="2" s="2" customFormat="1" ht="45" customHeight="1" spans="1:197">
      <c r="A2" s="63" t="s">
        <v>1</v>
      </c>
      <c r="B2" s="63" t="s">
        <v>2</v>
      </c>
      <c r="C2" s="64" t="s">
        <v>3</v>
      </c>
      <c r="D2" s="65" t="s">
        <v>4</v>
      </c>
      <c r="E2" s="63" t="s">
        <v>5</v>
      </c>
      <c r="F2" s="63" t="s">
        <v>6</v>
      </c>
      <c r="G2" s="63" t="s">
        <v>7</v>
      </c>
      <c r="H2" s="65" t="s">
        <v>8</v>
      </c>
      <c r="I2" s="63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</row>
    <row r="3" s="2" customFormat="1" ht="30" customHeight="1" spans="1:197">
      <c r="A3" s="26">
        <v>1</v>
      </c>
      <c r="B3" s="20" t="s">
        <v>10</v>
      </c>
      <c r="C3" s="9" t="s">
        <v>11</v>
      </c>
      <c r="D3" s="9">
        <v>18675841026</v>
      </c>
      <c r="E3" s="95" t="s">
        <v>12</v>
      </c>
      <c r="F3" s="95" t="s">
        <v>13</v>
      </c>
      <c r="G3" s="24">
        <v>16</v>
      </c>
      <c r="H3" s="24"/>
      <c r="I3" s="20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</row>
    <row r="4" s="2" customFormat="1" ht="30" customHeight="1" spans="1:197">
      <c r="A4" s="26">
        <v>2</v>
      </c>
      <c r="B4" s="20" t="s">
        <v>15</v>
      </c>
      <c r="C4" s="9" t="s">
        <v>16</v>
      </c>
      <c r="D4" s="9">
        <v>18974741388</v>
      </c>
      <c r="E4" s="95" t="s">
        <v>17</v>
      </c>
      <c r="F4" s="95" t="s">
        <v>18</v>
      </c>
      <c r="G4" s="24">
        <v>5</v>
      </c>
      <c r="H4" s="24"/>
      <c r="I4" s="20" t="s">
        <v>14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="2" customFormat="1" ht="30" customHeight="1" spans="1:197">
      <c r="A5" s="26">
        <v>3</v>
      </c>
      <c r="B5" s="20" t="s">
        <v>19</v>
      </c>
      <c r="C5" s="9" t="s">
        <v>20</v>
      </c>
      <c r="D5" s="9">
        <v>13467755404</v>
      </c>
      <c r="E5" s="95" t="s">
        <v>21</v>
      </c>
      <c r="F5" s="95" t="s">
        <v>22</v>
      </c>
      <c r="G5" s="24">
        <v>5</v>
      </c>
      <c r="H5" s="24"/>
      <c r="I5" s="20" t="s">
        <v>14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="2" customFormat="1" ht="30" customHeight="1" spans="1:197">
      <c r="A6" s="26">
        <v>4</v>
      </c>
      <c r="B6" s="20" t="s">
        <v>23</v>
      </c>
      <c r="C6" s="9" t="s">
        <v>24</v>
      </c>
      <c r="D6" s="9">
        <v>18907347105</v>
      </c>
      <c r="E6" s="95" t="s">
        <v>25</v>
      </c>
      <c r="F6" s="95" t="s">
        <v>26</v>
      </c>
      <c r="G6" s="24">
        <v>18</v>
      </c>
      <c r="H6" s="24"/>
      <c r="I6" s="20" t="s">
        <v>14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="2" customFormat="1" ht="30" customHeight="1" spans="1:197">
      <c r="A7" s="26">
        <v>5</v>
      </c>
      <c r="B7" s="20" t="s">
        <v>27</v>
      </c>
      <c r="C7" s="9" t="s">
        <v>28</v>
      </c>
      <c r="D7" s="9">
        <v>15674731376</v>
      </c>
      <c r="E7" s="95" t="s">
        <v>29</v>
      </c>
      <c r="F7" s="95" t="s">
        <v>30</v>
      </c>
      <c r="G7" s="24">
        <v>5</v>
      </c>
      <c r="H7" s="24"/>
      <c r="I7" s="20" t="s">
        <v>14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="2" customFormat="1" ht="30" customHeight="1" spans="1:197">
      <c r="A8" s="26">
        <v>6</v>
      </c>
      <c r="B8" s="20" t="s">
        <v>31</v>
      </c>
      <c r="C8" s="9" t="s">
        <v>16</v>
      </c>
      <c r="D8" s="9">
        <v>18974741388</v>
      </c>
      <c r="E8" s="95" t="s">
        <v>17</v>
      </c>
      <c r="F8" s="95" t="s">
        <v>18</v>
      </c>
      <c r="G8" s="24">
        <v>8</v>
      </c>
      <c r="H8" s="24"/>
      <c r="I8" s="20" t="s">
        <v>14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="2" customFormat="1" ht="30" customHeight="1" spans="1:197">
      <c r="A9" s="26">
        <v>7</v>
      </c>
      <c r="B9" s="20" t="s">
        <v>32</v>
      </c>
      <c r="C9" s="9" t="s">
        <v>33</v>
      </c>
      <c r="D9" s="9">
        <v>13973436606</v>
      </c>
      <c r="E9" s="95" t="s">
        <v>34</v>
      </c>
      <c r="F9" s="95" t="s">
        <v>35</v>
      </c>
      <c r="G9" s="24">
        <v>16</v>
      </c>
      <c r="H9" s="24" t="s">
        <v>36</v>
      </c>
      <c r="I9" s="20" t="s">
        <v>14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="2" customFormat="1" ht="30" customHeight="1" spans="1:197">
      <c r="A10" s="26">
        <v>8</v>
      </c>
      <c r="B10" s="20" t="s">
        <v>37</v>
      </c>
      <c r="C10" s="9" t="s">
        <v>38</v>
      </c>
      <c r="D10" s="20">
        <v>13467755229</v>
      </c>
      <c r="E10" s="95" t="s">
        <v>39</v>
      </c>
      <c r="F10" s="95" t="s">
        <v>40</v>
      </c>
      <c r="G10" s="24">
        <v>7</v>
      </c>
      <c r="H10" s="24"/>
      <c r="I10" s="20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</row>
    <row r="11" s="2" customFormat="1" ht="30" customHeight="1" spans="1:197">
      <c r="A11" s="26">
        <v>9</v>
      </c>
      <c r="B11" s="20" t="s">
        <v>41</v>
      </c>
      <c r="C11" s="9" t="s">
        <v>42</v>
      </c>
      <c r="D11" s="9">
        <v>13341349598</v>
      </c>
      <c r="E11" s="95" t="s">
        <v>43</v>
      </c>
      <c r="F11" s="95" t="s">
        <v>44</v>
      </c>
      <c r="G11" s="24">
        <v>16</v>
      </c>
      <c r="H11" s="24"/>
      <c r="I11" s="20" t="s">
        <v>14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="2" customFormat="1" ht="30" customHeight="1" spans="1:197">
      <c r="A12" s="26">
        <v>10</v>
      </c>
      <c r="B12" s="20" t="s">
        <v>10</v>
      </c>
      <c r="C12" s="9" t="s">
        <v>45</v>
      </c>
      <c r="D12" s="9">
        <v>13298586717</v>
      </c>
      <c r="E12" s="95" t="s">
        <v>46</v>
      </c>
      <c r="F12" s="95" t="s">
        <v>47</v>
      </c>
      <c r="G12" s="24">
        <v>7</v>
      </c>
      <c r="H12" s="24"/>
      <c r="I12" s="20" t="s">
        <v>14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="2" customFormat="1" ht="30" customHeight="1" spans="1:197">
      <c r="A13" s="26">
        <v>11</v>
      </c>
      <c r="B13" s="20" t="s">
        <v>48</v>
      </c>
      <c r="C13" s="9" t="s">
        <v>49</v>
      </c>
      <c r="D13" s="9">
        <v>18175827462</v>
      </c>
      <c r="E13" s="95" t="s">
        <v>50</v>
      </c>
      <c r="F13" s="95" t="s">
        <v>51</v>
      </c>
      <c r="G13" s="24">
        <v>5</v>
      </c>
      <c r="H13" s="24"/>
      <c r="I13" s="20" t="s">
        <v>14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="2" customFormat="1" ht="30" customHeight="1" spans="1:197">
      <c r="A14" s="26">
        <v>12</v>
      </c>
      <c r="B14" s="20" t="s">
        <v>52</v>
      </c>
      <c r="C14" s="19" t="s">
        <v>53</v>
      </c>
      <c r="D14" s="19">
        <v>13762434908</v>
      </c>
      <c r="E14" s="26" t="s">
        <v>54</v>
      </c>
      <c r="F14" s="96" t="s">
        <v>55</v>
      </c>
      <c r="G14" s="24">
        <v>7</v>
      </c>
      <c r="H14" s="24"/>
      <c r="I14" s="20" t="s">
        <v>14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="2" customFormat="1" ht="30" customHeight="1" spans="1:197">
      <c r="A15" s="26">
        <v>13</v>
      </c>
      <c r="B15" s="20" t="s">
        <v>56</v>
      </c>
      <c r="C15" s="9" t="s">
        <v>57</v>
      </c>
      <c r="D15" s="9">
        <v>18890263948</v>
      </c>
      <c r="E15" s="95" t="s">
        <v>58</v>
      </c>
      <c r="F15" s="95" t="s">
        <v>59</v>
      </c>
      <c r="G15" s="24">
        <v>4</v>
      </c>
      <c r="H15" s="24"/>
      <c r="I15" s="20" t="s">
        <v>14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="2" customFormat="1" ht="30" customHeight="1" spans="1:197">
      <c r="A16" s="26">
        <v>14</v>
      </c>
      <c r="B16" s="20" t="s">
        <v>52</v>
      </c>
      <c r="C16" s="19" t="s">
        <v>60</v>
      </c>
      <c r="D16" s="19">
        <v>13762434909</v>
      </c>
      <c r="E16" s="96" t="s">
        <v>61</v>
      </c>
      <c r="F16" s="96" t="s">
        <v>62</v>
      </c>
      <c r="G16" s="24">
        <v>7</v>
      </c>
      <c r="H16" s="24" t="s">
        <v>63</v>
      </c>
      <c r="I16" s="20" t="s">
        <v>14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</row>
    <row r="17" s="2" customFormat="1" ht="30" customHeight="1" spans="1:197">
      <c r="A17" s="26">
        <v>15</v>
      </c>
      <c r="B17" s="26" t="s">
        <v>64</v>
      </c>
      <c r="C17" s="9" t="s">
        <v>65</v>
      </c>
      <c r="D17" s="9">
        <v>15367074729</v>
      </c>
      <c r="E17" s="95" t="s">
        <v>66</v>
      </c>
      <c r="F17" s="95" t="s">
        <v>67</v>
      </c>
      <c r="G17" s="24">
        <v>4</v>
      </c>
      <c r="H17" s="24" t="s">
        <v>68</v>
      </c>
      <c r="I17" s="20" t="s">
        <v>14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</row>
    <row r="18" s="2" customFormat="1" ht="30" customHeight="1" spans="1:16366">
      <c r="A18" s="26">
        <v>16</v>
      </c>
      <c r="B18" s="26" t="s">
        <v>69</v>
      </c>
      <c r="C18" s="9" t="s">
        <v>70</v>
      </c>
      <c r="D18" s="9">
        <v>13975422123</v>
      </c>
      <c r="E18" s="95" t="s">
        <v>71</v>
      </c>
      <c r="F18" s="95" t="s">
        <v>72</v>
      </c>
      <c r="G18" s="24">
        <v>3</v>
      </c>
      <c r="H18" s="24" t="s">
        <v>73</v>
      </c>
      <c r="I18" s="20" t="s">
        <v>14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  <c r="IW18" s="59"/>
      <c r="IX18" s="59"/>
      <c r="IY18" s="59"/>
      <c r="IZ18" s="59"/>
      <c r="JA18" s="59"/>
      <c r="JB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59"/>
      <c r="LS18" s="59"/>
      <c r="LT18" s="59"/>
      <c r="LU18" s="59"/>
      <c r="LV18" s="59"/>
      <c r="LW18" s="59"/>
      <c r="LX18" s="59"/>
      <c r="LY18" s="59"/>
      <c r="LZ18" s="59"/>
      <c r="MA18" s="59"/>
      <c r="MB18" s="59"/>
      <c r="MC18" s="59"/>
      <c r="MD18" s="59"/>
      <c r="ME18" s="59"/>
      <c r="MF18" s="59"/>
      <c r="MG18" s="59"/>
      <c r="MH18" s="59"/>
      <c r="MI18" s="59"/>
      <c r="MJ18" s="59"/>
      <c r="MK18" s="59"/>
      <c r="ML18" s="59"/>
      <c r="MM18" s="59"/>
      <c r="MN18" s="59"/>
      <c r="MO18" s="59"/>
      <c r="MP18" s="59"/>
      <c r="MQ18" s="59"/>
      <c r="MR18" s="59"/>
      <c r="MS18" s="59"/>
      <c r="MT18" s="59"/>
      <c r="MU18" s="59"/>
      <c r="MV18" s="59"/>
      <c r="MW18" s="59"/>
      <c r="MX18" s="59"/>
      <c r="MY18" s="59"/>
      <c r="MZ18" s="59"/>
      <c r="NA18" s="59"/>
      <c r="NB18" s="59"/>
      <c r="NC18" s="59"/>
      <c r="ND18" s="59"/>
      <c r="NE18" s="59"/>
      <c r="NF18" s="59"/>
      <c r="NG18" s="59"/>
      <c r="NH18" s="59"/>
      <c r="NI18" s="59"/>
      <c r="NJ18" s="59"/>
      <c r="NK18" s="59"/>
      <c r="NL18" s="59"/>
      <c r="NM18" s="59"/>
      <c r="NN18" s="59"/>
      <c r="NO18" s="59"/>
      <c r="NP18" s="59"/>
      <c r="NQ18" s="59"/>
      <c r="NR18" s="59"/>
      <c r="NS18" s="59"/>
      <c r="NT18" s="59"/>
      <c r="NU18" s="59"/>
      <c r="NV18" s="59"/>
      <c r="NW18" s="59"/>
      <c r="NX18" s="59"/>
      <c r="NY18" s="59"/>
      <c r="NZ18" s="59"/>
      <c r="OA18" s="59"/>
      <c r="OB18" s="59"/>
      <c r="OC18" s="59"/>
      <c r="OD18" s="59"/>
      <c r="OE18" s="59"/>
      <c r="OF18" s="59"/>
      <c r="OG18" s="59"/>
      <c r="OH18" s="59"/>
      <c r="OI18" s="59"/>
      <c r="OJ18" s="59"/>
      <c r="OK18" s="59"/>
      <c r="OL18" s="59"/>
      <c r="OM18" s="59"/>
      <c r="ON18" s="59"/>
      <c r="OO18" s="59"/>
      <c r="OP18" s="59"/>
      <c r="OQ18" s="59"/>
      <c r="OR18" s="59"/>
      <c r="OS18" s="59"/>
      <c r="OT18" s="59"/>
      <c r="OU18" s="59"/>
      <c r="OV18" s="59"/>
      <c r="OW18" s="59"/>
      <c r="OX18" s="59"/>
      <c r="OY18" s="59"/>
      <c r="OZ18" s="59"/>
      <c r="PA18" s="59"/>
      <c r="PB18" s="59"/>
      <c r="PC18" s="59"/>
      <c r="PD18" s="59"/>
      <c r="PE18" s="59"/>
      <c r="PF18" s="59"/>
      <c r="PG18" s="59"/>
      <c r="PH18" s="59"/>
      <c r="PI18" s="59"/>
      <c r="PJ18" s="59"/>
      <c r="PK18" s="59"/>
      <c r="PL18" s="59"/>
      <c r="PM18" s="59"/>
      <c r="PN18" s="59"/>
      <c r="PO18" s="59"/>
      <c r="PP18" s="59"/>
      <c r="PQ18" s="59"/>
      <c r="PR18" s="59"/>
      <c r="PS18" s="59"/>
      <c r="PT18" s="59"/>
      <c r="PU18" s="59"/>
      <c r="PV18" s="59"/>
      <c r="PW18" s="59"/>
      <c r="PX18" s="59"/>
      <c r="PY18" s="59"/>
      <c r="PZ18" s="59"/>
      <c r="QA18" s="59"/>
      <c r="QB18" s="59"/>
      <c r="QC18" s="59"/>
      <c r="QD18" s="59"/>
      <c r="QE18" s="59"/>
      <c r="QF18" s="59"/>
      <c r="QG18" s="59"/>
      <c r="QH18" s="59"/>
      <c r="QI18" s="59"/>
      <c r="QJ18" s="59"/>
      <c r="QK18" s="59"/>
      <c r="QL18" s="59"/>
      <c r="QM18" s="59"/>
      <c r="QN18" s="59"/>
      <c r="QO18" s="59"/>
      <c r="QP18" s="59"/>
      <c r="QQ18" s="59"/>
      <c r="QR18" s="59"/>
      <c r="QS18" s="59"/>
      <c r="QT18" s="59"/>
      <c r="QU18" s="59"/>
      <c r="QV18" s="59"/>
      <c r="QW18" s="59"/>
      <c r="QX18" s="59"/>
      <c r="QY18" s="59"/>
      <c r="QZ18" s="59"/>
      <c r="RA18" s="59"/>
      <c r="RB18" s="59"/>
      <c r="RC18" s="59"/>
      <c r="RD18" s="59"/>
      <c r="RE18" s="59"/>
      <c r="RF18" s="59"/>
      <c r="RG18" s="59"/>
      <c r="RH18" s="59"/>
      <c r="RI18" s="59"/>
      <c r="RJ18" s="59"/>
      <c r="RK18" s="59"/>
      <c r="RL18" s="59"/>
      <c r="RM18" s="59"/>
      <c r="RN18" s="59"/>
      <c r="RO18" s="59"/>
      <c r="RP18" s="59"/>
      <c r="RQ18" s="59"/>
      <c r="RR18" s="59"/>
      <c r="RS18" s="59"/>
      <c r="RT18" s="59"/>
      <c r="RU18" s="59"/>
      <c r="RV18" s="59"/>
      <c r="RW18" s="59"/>
      <c r="RX18" s="59"/>
      <c r="RY18" s="59"/>
      <c r="RZ18" s="59"/>
      <c r="SA18" s="59"/>
      <c r="SB18" s="59"/>
      <c r="SC18" s="59"/>
      <c r="SD18" s="59"/>
      <c r="SE18" s="59"/>
      <c r="SF18" s="59"/>
      <c r="SG18" s="59"/>
      <c r="SH18" s="59"/>
      <c r="SI18" s="59"/>
      <c r="SJ18" s="59"/>
      <c r="SK18" s="59"/>
      <c r="SL18" s="59"/>
      <c r="SM18" s="59"/>
      <c r="SN18" s="59"/>
      <c r="SO18" s="59"/>
      <c r="SP18" s="59"/>
      <c r="SQ18" s="59"/>
      <c r="SR18" s="59"/>
      <c r="SS18" s="59"/>
      <c r="ST18" s="59"/>
      <c r="SU18" s="59"/>
      <c r="SV18" s="59"/>
      <c r="SW18" s="59"/>
      <c r="SX18" s="59"/>
      <c r="SY18" s="59"/>
      <c r="SZ18" s="59"/>
      <c r="TA18" s="59"/>
      <c r="TB18" s="59"/>
      <c r="TC18" s="59"/>
      <c r="TD18" s="59"/>
      <c r="TE18" s="59"/>
      <c r="TF18" s="59"/>
      <c r="TG18" s="59"/>
      <c r="TH18" s="59"/>
      <c r="TI18" s="59"/>
      <c r="TJ18" s="59"/>
      <c r="TK18" s="59"/>
      <c r="TL18" s="59"/>
      <c r="TM18" s="59"/>
      <c r="TN18" s="59"/>
      <c r="TO18" s="59"/>
      <c r="TP18" s="59"/>
      <c r="TQ18" s="59"/>
      <c r="TR18" s="59"/>
      <c r="TS18" s="59"/>
      <c r="TT18" s="59"/>
      <c r="TU18" s="59"/>
      <c r="TV18" s="59"/>
      <c r="TW18" s="59"/>
      <c r="TX18" s="59"/>
      <c r="TY18" s="59"/>
      <c r="TZ18" s="59"/>
      <c r="UA18" s="59"/>
      <c r="UB18" s="59"/>
      <c r="UC18" s="59"/>
      <c r="UD18" s="59"/>
      <c r="UE18" s="59"/>
      <c r="UF18" s="59"/>
      <c r="UG18" s="59"/>
      <c r="UH18" s="59"/>
      <c r="UI18" s="59"/>
      <c r="UJ18" s="59"/>
      <c r="UK18" s="59"/>
      <c r="UL18" s="59"/>
      <c r="UM18" s="59"/>
      <c r="UN18" s="59"/>
      <c r="UO18" s="59"/>
      <c r="UP18" s="59"/>
      <c r="UQ18" s="59"/>
      <c r="UR18" s="59"/>
      <c r="US18" s="59"/>
      <c r="UT18" s="59"/>
      <c r="UU18" s="59"/>
      <c r="UV18" s="59"/>
      <c r="UW18" s="59"/>
      <c r="UX18" s="59"/>
      <c r="UY18" s="59"/>
      <c r="UZ18" s="59"/>
      <c r="VA18" s="59"/>
      <c r="VB18" s="59"/>
      <c r="VC18" s="59"/>
      <c r="VD18" s="59"/>
      <c r="VE18" s="59"/>
      <c r="VF18" s="59"/>
      <c r="VG18" s="59"/>
      <c r="VH18" s="59"/>
      <c r="VI18" s="59"/>
      <c r="VJ18" s="59"/>
      <c r="VK18" s="59"/>
      <c r="VL18" s="59"/>
      <c r="VM18" s="59"/>
      <c r="VN18" s="59"/>
      <c r="VO18" s="59"/>
      <c r="VP18" s="59"/>
      <c r="VQ18" s="59"/>
      <c r="VR18" s="59"/>
      <c r="VS18" s="59"/>
      <c r="VT18" s="59"/>
      <c r="VU18" s="59"/>
      <c r="VV18" s="59"/>
      <c r="VW18" s="59"/>
      <c r="VX18" s="59"/>
      <c r="VY18" s="59"/>
      <c r="VZ18" s="59"/>
      <c r="WA18" s="59"/>
      <c r="WB18" s="59"/>
      <c r="WC18" s="59"/>
      <c r="WD18" s="59"/>
      <c r="WE18" s="59"/>
      <c r="WF18" s="59"/>
      <c r="WG18" s="59"/>
      <c r="WH18" s="59"/>
      <c r="WI18" s="59"/>
      <c r="WJ18" s="59"/>
      <c r="WK18" s="59"/>
      <c r="WL18" s="59"/>
      <c r="WM18" s="59"/>
      <c r="WN18" s="59"/>
      <c r="WO18" s="59"/>
      <c r="WP18" s="59"/>
      <c r="WQ18" s="59"/>
      <c r="WR18" s="59"/>
      <c r="WS18" s="59"/>
      <c r="WT18" s="59"/>
      <c r="WU18" s="59"/>
      <c r="WV18" s="59"/>
      <c r="WW18" s="59"/>
      <c r="WX18" s="59"/>
      <c r="WY18" s="59"/>
      <c r="WZ18" s="59"/>
      <c r="XA18" s="59"/>
      <c r="XB18" s="59"/>
      <c r="XC18" s="59"/>
      <c r="XD18" s="59"/>
      <c r="XE18" s="59"/>
      <c r="XF18" s="59"/>
      <c r="XG18" s="59"/>
      <c r="XH18" s="59"/>
      <c r="XI18" s="59"/>
      <c r="XJ18" s="59"/>
      <c r="XK18" s="59"/>
      <c r="XL18" s="59"/>
      <c r="XM18" s="59"/>
      <c r="XN18" s="59"/>
      <c r="XO18" s="59"/>
      <c r="XP18" s="59"/>
      <c r="XQ18" s="59"/>
      <c r="XR18" s="59"/>
      <c r="XS18" s="59"/>
      <c r="XT18" s="59"/>
      <c r="XU18" s="59"/>
      <c r="XV18" s="59"/>
      <c r="XW18" s="59"/>
      <c r="XX18" s="59"/>
      <c r="XY18" s="59"/>
      <c r="XZ18" s="59"/>
      <c r="YA18" s="59"/>
      <c r="YB18" s="59"/>
      <c r="YC18" s="59"/>
      <c r="YD18" s="59"/>
      <c r="YE18" s="59"/>
      <c r="YF18" s="59"/>
      <c r="YG18" s="59"/>
      <c r="YH18" s="59"/>
      <c r="YI18" s="59"/>
      <c r="YJ18" s="59"/>
      <c r="YK18" s="59"/>
      <c r="YL18" s="59"/>
      <c r="YM18" s="59"/>
      <c r="YN18" s="59"/>
      <c r="YO18" s="59"/>
      <c r="YP18" s="59"/>
      <c r="YQ18" s="59"/>
      <c r="YR18" s="59"/>
      <c r="YS18" s="59"/>
      <c r="YT18" s="59"/>
      <c r="YU18" s="59"/>
      <c r="YV18" s="59"/>
      <c r="YW18" s="59"/>
      <c r="YX18" s="59"/>
      <c r="YY18" s="59"/>
      <c r="YZ18" s="59"/>
      <c r="ZA18" s="59"/>
      <c r="ZB18" s="59"/>
      <c r="ZC18" s="59"/>
      <c r="ZD18" s="59"/>
      <c r="ZE18" s="59"/>
      <c r="ZF18" s="59"/>
      <c r="ZG18" s="59"/>
      <c r="ZH18" s="59"/>
      <c r="ZI18" s="59"/>
      <c r="ZJ18" s="59"/>
      <c r="ZK18" s="59"/>
      <c r="ZL18" s="59"/>
      <c r="ZM18" s="59"/>
      <c r="ZN18" s="59"/>
      <c r="ZO18" s="59"/>
      <c r="ZP18" s="59"/>
      <c r="ZQ18" s="59"/>
      <c r="ZR18" s="59"/>
      <c r="ZS18" s="59"/>
      <c r="ZT18" s="59"/>
      <c r="ZU18" s="59"/>
      <c r="ZV18" s="59"/>
      <c r="ZW18" s="59"/>
      <c r="ZX18" s="59"/>
      <c r="ZY18" s="59"/>
      <c r="ZZ18" s="59"/>
      <c r="AAA18" s="59"/>
      <c r="AAB18" s="59"/>
      <c r="AAC18" s="59"/>
      <c r="AAD18" s="59"/>
      <c r="AAE18" s="59"/>
      <c r="AAF18" s="59"/>
      <c r="AAG18" s="59"/>
      <c r="AAH18" s="59"/>
      <c r="AAI18" s="59"/>
      <c r="AAJ18" s="59"/>
      <c r="AAK18" s="59"/>
      <c r="AAL18" s="59"/>
      <c r="AAM18" s="59"/>
      <c r="AAN18" s="59"/>
      <c r="AAO18" s="59"/>
      <c r="AAP18" s="59"/>
      <c r="AAQ18" s="59"/>
      <c r="AAR18" s="59"/>
      <c r="AAS18" s="59"/>
      <c r="AAT18" s="59"/>
      <c r="AAU18" s="59"/>
      <c r="AAV18" s="59"/>
      <c r="AAW18" s="59"/>
      <c r="AAX18" s="59"/>
      <c r="AAY18" s="59"/>
      <c r="AAZ18" s="59"/>
      <c r="ABA18" s="59"/>
      <c r="ABB18" s="59"/>
      <c r="ABC18" s="59"/>
      <c r="ABD18" s="59"/>
      <c r="ABE18" s="59"/>
      <c r="ABF18" s="59"/>
      <c r="ABG18" s="59"/>
      <c r="ABH18" s="59"/>
      <c r="ABI18" s="59"/>
      <c r="ABJ18" s="59"/>
      <c r="ABK18" s="59"/>
      <c r="ABL18" s="59"/>
      <c r="ABM18" s="59"/>
      <c r="ABN18" s="59"/>
      <c r="ABO18" s="59"/>
      <c r="ABP18" s="59"/>
      <c r="ABQ18" s="59"/>
      <c r="ABR18" s="59"/>
      <c r="ABS18" s="59"/>
      <c r="ABT18" s="59"/>
      <c r="ABU18" s="59"/>
      <c r="ABV18" s="59"/>
      <c r="ABW18" s="59"/>
      <c r="ABX18" s="59"/>
      <c r="ABY18" s="59"/>
      <c r="ABZ18" s="59"/>
      <c r="ACA18" s="59"/>
      <c r="ACB18" s="59"/>
      <c r="ACC18" s="59"/>
      <c r="ACD18" s="59"/>
      <c r="ACE18" s="59"/>
      <c r="ACF18" s="59"/>
      <c r="ACG18" s="59"/>
      <c r="ACH18" s="59"/>
      <c r="ACI18" s="59"/>
      <c r="ACJ18" s="59"/>
      <c r="ACK18" s="59"/>
      <c r="ACL18" s="59"/>
      <c r="ACM18" s="59"/>
      <c r="ACN18" s="59"/>
      <c r="ACO18" s="59"/>
      <c r="ACP18" s="59"/>
      <c r="ACQ18" s="59"/>
      <c r="ACR18" s="59"/>
      <c r="ACS18" s="59"/>
      <c r="ACT18" s="59"/>
      <c r="ACU18" s="59"/>
      <c r="ACV18" s="59"/>
      <c r="ACW18" s="59"/>
      <c r="ACX18" s="59"/>
      <c r="ACY18" s="59"/>
      <c r="ACZ18" s="59"/>
      <c r="ADA18" s="59"/>
      <c r="ADB18" s="59"/>
      <c r="ADC18" s="59"/>
      <c r="ADD18" s="59"/>
      <c r="ADE18" s="59"/>
      <c r="ADF18" s="59"/>
      <c r="ADG18" s="59"/>
      <c r="ADH18" s="59"/>
      <c r="ADI18" s="59"/>
      <c r="ADJ18" s="59"/>
      <c r="ADK18" s="59"/>
      <c r="ADL18" s="59"/>
      <c r="ADM18" s="59"/>
      <c r="ADN18" s="59"/>
      <c r="ADO18" s="59"/>
      <c r="ADP18" s="59"/>
      <c r="ADQ18" s="59"/>
      <c r="ADR18" s="59"/>
      <c r="ADS18" s="59"/>
      <c r="ADT18" s="59"/>
      <c r="ADU18" s="59"/>
      <c r="ADV18" s="59"/>
      <c r="ADW18" s="59"/>
      <c r="ADX18" s="59"/>
      <c r="ADY18" s="59"/>
      <c r="ADZ18" s="59"/>
      <c r="AEA18" s="59"/>
      <c r="AEB18" s="59"/>
      <c r="AEC18" s="59"/>
      <c r="AED18" s="59"/>
      <c r="AEE18" s="59"/>
      <c r="AEF18" s="59"/>
      <c r="AEG18" s="59"/>
      <c r="AEH18" s="59"/>
      <c r="AEI18" s="59"/>
      <c r="AEJ18" s="59"/>
      <c r="AEK18" s="59"/>
      <c r="AEL18" s="59"/>
      <c r="AEM18" s="59"/>
      <c r="AEN18" s="59"/>
      <c r="AEO18" s="59"/>
      <c r="AEP18" s="59"/>
      <c r="AEQ18" s="59"/>
      <c r="AER18" s="59"/>
      <c r="AES18" s="59"/>
      <c r="AET18" s="59"/>
      <c r="AEU18" s="59"/>
      <c r="AEV18" s="59"/>
      <c r="AEW18" s="59"/>
      <c r="AEX18" s="59"/>
      <c r="AEY18" s="59"/>
      <c r="AEZ18" s="59"/>
      <c r="AFA18" s="59"/>
      <c r="AFB18" s="59"/>
      <c r="AFC18" s="59"/>
      <c r="AFD18" s="59"/>
      <c r="AFE18" s="59"/>
      <c r="AFF18" s="59"/>
      <c r="AFG18" s="59"/>
      <c r="AFH18" s="59"/>
      <c r="AFI18" s="59"/>
      <c r="AFJ18" s="59"/>
      <c r="AFK18" s="59"/>
      <c r="AFL18" s="59"/>
      <c r="AFM18" s="59"/>
      <c r="AFN18" s="59"/>
      <c r="AFO18" s="59"/>
      <c r="AFP18" s="59"/>
      <c r="AFQ18" s="59"/>
      <c r="AFR18" s="59"/>
      <c r="AFS18" s="59"/>
      <c r="AFT18" s="59"/>
      <c r="AFU18" s="59"/>
      <c r="AFV18" s="59"/>
      <c r="AFW18" s="59"/>
      <c r="AFX18" s="59"/>
      <c r="AFY18" s="59"/>
      <c r="AFZ18" s="59"/>
      <c r="AGA18" s="59"/>
      <c r="AGB18" s="59"/>
      <c r="AGC18" s="59"/>
      <c r="AGD18" s="59"/>
      <c r="AGE18" s="59"/>
      <c r="AGF18" s="59"/>
      <c r="AGG18" s="59"/>
      <c r="AGH18" s="59"/>
      <c r="AGI18" s="59"/>
      <c r="AGJ18" s="59"/>
      <c r="AGK18" s="59"/>
      <c r="AGL18" s="59"/>
      <c r="AGM18" s="59"/>
      <c r="AGN18" s="59"/>
      <c r="AGO18" s="59"/>
      <c r="AGP18" s="59"/>
      <c r="AGQ18" s="59"/>
      <c r="AGR18" s="59"/>
      <c r="AGS18" s="59"/>
      <c r="AGT18" s="59"/>
      <c r="AGU18" s="59"/>
      <c r="AGV18" s="59"/>
      <c r="AGW18" s="59"/>
      <c r="AGX18" s="59"/>
      <c r="AGY18" s="59"/>
      <c r="AGZ18" s="59"/>
      <c r="AHA18" s="59"/>
      <c r="AHB18" s="59"/>
      <c r="AHC18" s="59"/>
      <c r="AHD18" s="59"/>
      <c r="AHE18" s="59"/>
      <c r="AHF18" s="59"/>
      <c r="AHG18" s="59"/>
      <c r="AHH18" s="59"/>
      <c r="AHI18" s="59"/>
      <c r="AHJ18" s="59"/>
      <c r="AHK18" s="59"/>
      <c r="AHL18" s="59"/>
      <c r="AHM18" s="59"/>
      <c r="AHN18" s="59"/>
      <c r="AHO18" s="59"/>
      <c r="AHP18" s="59"/>
      <c r="AHQ18" s="59"/>
      <c r="AHR18" s="59"/>
      <c r="AHS18" s="59"/>
      <c r="AHT18" s="59"/>
      <c r="AHU18" s="59"/>
      <c r="AHV18" s="59"/>
      <c r="AHW18" s="59"/>
      <c r="AHX18" s="59"/>
      <c r="AHY18" s="59"/>
      <c r="AHZ18" s="59"/>
      <c r="AIA18" s="59"/>
      <c r="AIB18" s="59"/>
      <c r="AIC18" s="59"/>
      <c r="AID18" s="59"/>
      <c r="AIE18" s="59"/>
      <c r="AIF18" s="59"/>
      <c r="AIG18" s="59"/>
      <c r="AIH18" s="59"/>
      <c r="AII18" s="59"/>
      <c r="AIJ18" s="59"/>
      <c r="AIK18" s="59"/>
      <c r="AIL18" s="59"/>
      <c r="AIM18" s="59"/>
      <c r="AIN18" s="59"/>
      <c r="AIO18" s="59"/>
      <c r="AIP18" s="59"/>
      <c r="AIQ18" s="59"/>
      <c r="AIR18" s="59"/>
      <c r="AIS18" s="59"/>
      <c r="AIT18" s="59"/>
      <c r="AIU18" s="59"/>
      <c r="AIV18" s="59"/>
      <c r="AIW18" s="59"/>
      <c r="AIX18" s="59"/>
      <c r="AIY18" s="59"/>
      <c r="AIZ18" s="59"/>
      <c r="AJA18" s="59"/>
      <c r="AJB18" s="59"/>
      <c r="AJC18" s="59"/>
      <c r="AJD18" s="59"/>
      <c r="AJE18" s="59"/>
      <c r="AJF18" s="59"/>
      <c r="AJG18" s="59"/>
      <c r="AJH18" s="59"/>
      <c r="AJI18" s="59"/>
      <c r="AJJ18" s="59"/>
      <c r="AJK18" s="59"/>
      <c r="AJL18" s="59"/>
      <c r="AJM18" s="59"/>
      <c r="AJN18" s="59"/>
      <c r="AJO18" s="59"/>
      <c r="AJP18" s="59"/>
      <c r="AJQ18" s="59"/>
      <c r="AJR18" s="59"/>
      <c r="AJS18" s="59"/>
      <c r="AJT18" s="59"/>
      <c r="AJU18" s="59"/>
      <c r="AJV18" s="59"/>
      <c r="AJW18" s="59"/>
      <c r="AJX18" s="59"/>
      <c r="AJY18" s="59"/>
      <c r="AJZ18" s="59"/>
      <c r="AKA18" s="59"/>
      <c r="AKB18" s="59"/>
      <c r="AKC18" s="59"/>
      <c r="AKD18" s="59"/>
      <c r="AKE18" s="59"/>
      <c r="AKF18" s="59"/>
      <c r="AKG18" s="59"/>
      <c r="AKH18" s="59"/>
      <c r="AKI18" s="59"/>
      <c r="AKJ18" s="59"/>
      <c r="AKK18" s="59"/>
      <c r="AKL18" s="59"/>
      <c r="AKM18" s="59"/>
      <c r="AKN18" s="59"/>
      <c r="AKO18" s="59"/>
      <c r="AKP18" s="59"/>
      <c r="AKQ18" s="59"/>
      <c r="AKR18" s="59"/>
      <c r="AKS18" s="59"/>
      <c r="AKT18" s="59"/>
      <c r="AKU18" s="59"/>
      <c r="AKV18" s="59"/>
      <c r="AKW18" s="59"/>
      <c r="AKX18" s="59"/>
      <c r="AKY18" s="59"/>
      <c r="AKZ18" s="59"/>
      <c r="ALA18" s="59"/>
      <c r="ALB18" s="59"/>
      <c r="ALC18" s="59"/>
      <c r="ALD18" s="59"/>
      <c r="ALE18" s="59"/>
      <c r="ALF18" s="59"/>
      <c r="ALG18" s="59"/>
      <c r="ALH18" s="59"/>
      <c r="ALI18" s="59"/>
      <c r="ALJ18" s="59"/>
      <c r="ALK18" s="59"/>
      <c r="ALL18" s="59"/>
      <c r="ALM18" s="59"/>
      <c r="ALN18" s="59"/>
      <c r="ALO18" s="59"/>
      <c r="ALP18" s="59"/>
      <c r="ALQ18" s="59"/>
      <c r="ALR18" s="59"/>
      <c r="ALS18" s="59"/>
      <c r="ALT18" s="59"/>
      <c r="ALU18" s="59"/>
      <c r="ALV18" s="59"/>
      <c r="ALW18" s="59"/>
      <c r="ALX18" s="59"/>
      <c r="ALY18" s="59"/>
      <c r="ALZ18" s="59"/>
      <c r="AMA18" s="59"/>
      <c r="AMB18" s="59"/>
      <c r="AMC18" s="59"/>
      <c r="AMD18" s="59"/>
      <c r="AME18" s="59"/>
      <c r="AMF18" s="59"/>
      <c r="AMG18" s="59"/>
      <c r="AMH18" s="59"/>
      <c r="AMI18" s="59"/>
      <c r="AMJ18" s="59"/>
      <c r="AMK18" s="59"/>
      <c r="AML18" s="59"/>
      <c r="AMM18" s="59"/>
      <c r="AMN18" s="59"/>
      <c r="AMO18" s="59"/>
      <c r="AMP18" s="59"/>
      <c r="AMQ18" s="59"/>
      <c r="AMR18" s="59"/>
      <c r="AMS18" s="59"/>
      <c r="AMT18" s="59"/>
      <c r="AMU18" s="59"/>
      <c r="AMV18" s="59"/>
      <c r="AMW18" s="59"/>
      <c r="AMX18" s="59"/>
      <c r="AMY18" s="59"/>
      <c r="AMZ18" s="59"/>
      <c r="ANA18" s="59"/>
      <c r="ANB18" s="59"/>
      <c r="ANC18" s="59"/>
      <c r="AND18" s="59"/>
      <c r="ANE18" s="59"/>
      <c r="ANF18" s="59"/>
      <c r="ANG18" s="59"/>
      <c r="ANH18" s="59"/>
      <c r="ANI18" s="59"/>
      <c r="ANJ18" s="59"/>
      <c r="ANK18" s="59"/>
      <c r="ANL18" s="59"/>
      <c r="ANM18" s="59"/>
      <c r="ANN18" s="59"/>
      <c r="ANO18" s="59"/>
      <c r="ANP18" s="59"/>
      <c r="ANQ18" s="59"/>
      <c r="ANR18" s="59"/>
      <c r="ANS18" s="59"/>
      <c r="ANT18" s="59"/>
      <c r="ANU18" s="59"/>
      <c r="ANV18" s="59"/>
      <c r="ANW18" s="59"/>
      <c r="ANX18" s="59"/>
      <c r="ANY18" s="59"/>
      <c r="ANZ18" s="59"/>
      <c r="AOA18" s="59"/>
      <c r="AOB18" s="59"/>
      <c r="AOC18" s="59"/>
      <c r="AOD18" s="59"/>
      <c r="AOE18" s="59"/>
      <c r="AOF18" s="59"/>
      <c r="AOG18" s="59"/>
      <c r="AOH18" s="59"/>
      <c r="AOI18" s="59"/>
      <c r="AOJ18" s="59"/>
      <c r="AOK18" s="59"/>
      <c r="AOL18" s="59"/>
      <c r="AOM18" s="59"/>
      <c r="AON18" s="59"/>
      <c r="AOO18" s="59"/>
      <c r="AOP18" s="59"/>
      <c r="AOQ18" s="59"/>
      <c r="AOR18" s="59"/>
      <c r="AOS18" s="59"/>
      <c r="AOT18" s="59"/>
      <c r="AOU18" s="59"/>
      <c r="AOV18" s="59"/>
      <c r="AOW18" s="59"/>
      <c r="AOX18" s="59"/>
      <c r="AOY18" s="59"/>
      <c r="AOZ18" s="59"/>
      <c r="APA18" s="59"/>
      <c r="APB18" s="59"/>
      <c r="APC18" s="59"/>
      <c r="APD18" s="59"/>
      <c r="APE18" s="59"/>
      <c r="APF18" s="59"/>
      <c r="APG18" s="59"/>
      <c r="APH18" s="59"/>
      <c r="API18" s="59"/>
      <c r="APJ18" s="59"/>
      <c r="APK18" s="59"/>
      <c r="APL18" s="59"/>
      <c r="APM18" s="59"/>
      <c r="APN18" s="59"/>
      <c r="APO18" s="59"/>
      <c r="APP18" s="59"/>
      <c r="APQ18" s="59"/>
      <c r="APR18" s="59"/>
      <c r="APS18" s="59"/>
      <c r="APT18" s="59"/>
      <c r="APU18" s="59"/>
      <c r="APV18" s="59"/>
      <c r="APW18" s="59"/>
      <c r="APX18" s="59"/>
      <c r="APY18" s="59"/>
      <c r="APZ18" s="59"/>
      <c r="AQA18" s="59"/>
      <c r="AQB18" s="59"/>
      <c r="AQC18" s="59"/>
      <c r="AQD18" s="59"/>
      <c r="AQE18" s="59"/>
      <c r="AQF18" s="59"/>
      <c r="AQG18" s="59"/>
      <c r="AQH18" s="59"/>
      <c r="AQI18" s="59"/>
      <c r="AQJ18" s="59"/>
      <c r="AQK18" s="59"/>
      <c r="AQL18" s="59"/>
      <c r="AQM18" s="59"/>
      <c r="AQN18" s="59"/>
      <c r="AQO18" s="59"/>
      <c r="AQP18" s="59"/>
      <c r="AQQ18" s="59"/>
      <c r="AQR18" s="59"/>
      <c r="AQS18" s="59"/>
      <c r="AQT18" s="59"/>
      <c r="AQU18" s="59"/>
      <c r="AQV18" s="59"/>
      <c r="AQW18" s="59"/>
      <c r="AQX18" s="59"/>
      <c r="AQY18" s="59"/>
      <c r="AQZ18" s="59"/>
      <c r="ARA18" s="59"/>
      <c r="ARB18" s="59"/>
      <c r="ARC18" s="59"/>
      <c r="ARD18" s="59"/>
      <c r="ARE18" s="59"/>
      <c r="ARF18" s="59"/>
      <c r="ARG18" s="59"/>
      <c r="ARH18" s="59"/>
      <c r="ARI18" s="59"/>
      <c r="ARJ18" s="59"/>
      <c r="ARK18" s="59"/>
      <c r="ARL18" s="59"/>
      <c r="ARM18" s="59"/>
      <c r="ARN18" s="59"/>
      <c r="ARO18" s="59"/>
      <c r="ARP18" s="59"/>
      <c r="ARQ18" s="59"/>
      <c r="ARR18" s="59"/>
      <c r="ARS18" s="59"/>
      <c r="ART18" s="59"/>
      <c r="ARU18" s="59"/>
      <c r="ARV18" s="59"/>
      <c r="ARW18" s="59"/>
      <c r="ARX18" s="59"/>
      <c r="ARY18" s="59"/>
      <c r="ARZ18" s="59"/>
      <c r="ASA18" s="59"/>
      <c r="ASB18" s="59"/>
      <c r="ASC18" s="59"/>
      <c r="ASD18" s="59"/>
      <c r="ASE18" s="59"/>
      <c r="ASF18" s="59"/>
      <c r="ASG18" s="59"/>
      <c r="ASH18" s="59"/>
      <c r="ASI18" s="59"/>
      <c r="ASJ18" s="59"/>
      <c r="ASK18" s="59"/>
      <c r="ASL18" s="59"/>
      <c r="ASM18" s="59"/>
      <c r="ASN18" s="59"/>
      <c r="ASO18" s="59"/>
      <c r="ASP18" s="59"/>
      <c r="ASQ18" s="59"/>
      <c r="ASR18" s="59"/>
      <c r="ASS18" s="59"/>
      <c r="AST18" s="59"/>
      <c r="ASU18" s="59"/>
      <c r="ASV18" s="59"/>
      <c r="ASW18" s="59"/>
      <c r="ASX18" s="59"/>
      <c r="ASY18" s="59"/>
      <c r="ASZ18" s="59"/>
      <c r="ATA18" s="59"/>
      <c r="ATB18" s="59"/>
      <c r="ATC18" s="59"/>
      <c r="ATD18" s="59"/>
      <c r="ATE18" s="59"/>
      <c r="ATF18" s="59"/>
      <c r="ATG18" s="59"/>
      <c r="ATH18" s="59"/>
      <c r="ATI18" s="59"/>
      <c r="ATJ18" s="59"/>
      <c r="ATK18" s="59"/>
      <c r="ATL18" s="59"/>
      <c r="ATM18" s="59"/>
      <c r="ATN18" s="59"/>
      <c r="ATO18" s="59"/>
      <c r="ATP18" s="59"/>
      <c r="ATQ18" s="59"/>
      <c r="ATR18" s="59"/>
      <c r="ATS18" s="59"/>
      <c r="ATT18" s="59"/>
      <c r="ATU18" s="59"/>
      <c r="ATV18" s="59"/>
      <c r="ATW18" s="59"/>
      <c r="ATX18" s="59"/>
      <c r="ATY18" s="59"/>
      <c r="ATZ18" s="59"/>
      <c r="AUA18" s="59"/>
      <c r="AUB18" s="59"/>
      <c r="AUC18" s="59"/>
      <c r="AUD18" s="59"/>
      <c r="AUE18" s="59"/>
      <c r="AUF18" s="59"/>
      <c r="AUG18" s="59"/>
      <c r="AUH18" s="59"/>
      <c r="AUI18" s="59"/>
      <c r="AUJ18" s="59"/>
      <c r="AUK18" s="59"/>
      <c r="AUL18" s="59"/>
      <c r="AUM18" s="59"/>
      <c r="AUN18" s="59"/>
      <c r="AUO18" s="59"/>
      <c r="AUP18" s="59"/>
      <c r="AUQ18" s="59"/>
      <c r="AUR18" s="59"/>
      <c r="AUS18" s="59"/>
      <c r="AUT18" s="59"/>
      <c r="AUU18" s="59"/>
      <c r="AUV18" s="59"/>
      <c r="AUW18" s="59"/>
      <c r="AUX18" s="59"/>
      <c r="AUY18" s="59"/>
      <c r="AUZ18" s="59"/>
      <c r="AVA18" s="59"/>
      <c r="AVB18" s="59"/>
      <c r="AVC18" s="59"/>
      <c r="AVD18" s="59"/>
      <c r="AVE18" s="59"/>
      <c r="AVF18" s="59"/>
      <c r="AVG18" s="59"/>
      <c r="AVH18" s="59"/>
      <c r="AVI18" s="59"/>
      <c r="AVJ18" s="59"/>
      <c r="AVK18" s="59"/>
      <c r="AVL18" s="59"/>
      <c r="AVM18" s="59"/>
      <c r="AVN18" s="59"/>
      <c r="AVO18" s="59"/>
      <c r="AVP18" s="59"/>
      <c r="AVQ18" s="59"/>
      <c r="AVR18" s="59"/>
      <c r="AVS18" s="59"/>
      <c r="AVT18" s="59"/>
      <c r="AVU18" s="59"/>
      <c r="AVV18" s="59"/>
      <c r="AVW18" s="59"/>
      <c r="AVX18" s="59"/>
      <c r="AVY18" s="59"/>
      <c r="AVZ18" s="59"/>
      <c r="AWA18" s="59"/>
      <c r="AWB18" s="59"/>
      <c r="AWC18" s="59"/>
      <c r="AWD18" s="59"/>
      <c r="AWE18" s="59"/>
      <c r="AWF18" s="59"/>
      <c r="AWG18" s="59"/>
      <c r="AWH18" s="59"/>
      <c r="AWI18" s="59"/>
      <c r="AWJ18" s="59"/>
      <c r="AWK18" s="59"/>
      <c r="AWL18" s="59"/>
      <c r="AWM18" s="59"/>
      <c r="AWN18" s="59"/>
      <c r="AWO18" s="59"/>
      <c r="AWP18" s="59"/>
      <c r="AWQ18" s="59"/>
      <c r="AWR18" s="59"/>
      <c r="AWS18" s="59"/>
      <c r="AWT18" s="59"/>
      <c r="AWU18" s="59"/>
      <c r="AWV18" s="59"/>
      <c r="AWW18" s="59"/>
      <c r="AWX18" s="59"/>
      <c r="AWY18" s="59"/>
      <c r="AWZ18" s="59"/>
      <c r="AXA18" s="59"/>
      <c r="AXB18" s="59"/>
      <c r="AXC18" s="59"/>
      <c r="AXD18" s="59"/>
      <c r="AXE18" s="59"/>
      <c r="AXF18" s="59"/>
      <c r="AXG18" s="59"/>
      <c r="AXH18" s="59"/>
      <c r="AXI18" s="59"/>
      <c r="AXJ18" s="59"/>
      <c r="AXK18" s="59"/>
      <c r="AXL18" s="59"/>
      <c r="AXM18" s="59"/>
      <c r="AXN18" s="59"/>
      <c r="AXO18" s="59"/>
      <c r="AXP18" s="59"/>
      <c r="AXQ18" s="59"/>
      <c r="AXR18" s="59"/>
      <c r="AXS18" s="59"/>
      <c r="AXT18" s="59"/>
      <c r="AXU18" s="59"/>
      <c r="AXV18" s="59"/>
      <c r="AXW18" s="59"/>
      <c r="AXX18" s="59"/>
      <c r="AXY18" s="59"/>
      <c r="AXZ18" s="59"/>
      <c r="AYA18" s="59"/>
      <c r="AYB18" s="59"/>
      <c r="AYC18" s="59"/>
      <c r="AYD18" s="59"/>
      <c r="AYE18" s="59"/>
      <c r="AYF18" s="59"/>
      <c r="AYG18" s="59"/>
      <c r="AYH18" s="59"/>
      <c r="AYI18" s="59"/>
      <c r="AYJ18" s="59"/>
      <c r="AYK18" s="59"/>
      <c r="AYL18" s="59"/>
      <c r="AYM18" s="59"/>
      <c r="AYN18" s="59"/>
      <c r="AYO18" s="59"/>
      <c r="AYP18" s="59"/>
      <c r="AYQ18" s="59"/>
      <c r="AYR18" s="59"/>
      <c r="AYS18" s="59"/>
      <c r="AYT18" s="59"/>
      <c r="AYU18" s="59"/>
      <c r="AYV18" s="59"/>
      <c r="AYW18" s="59"/>
      <c r="AYX18" s="59"/>
      <c r="AYY18" s="59"/>
      <c r="AYZ18" s="59"/>
      <c r="AZA18" s="59"/>
      <c r="AZB18" s="59"/>
      <c r="AZC18" s="59"/>
      <c r="AZD18" s="59"/>
      <c r="AZE18" s="59"/>
      <c r="AZF18" s="59"/>
      <c r="AZG18" s="59"/>
      <c r="AZH18" s="59"/>
      <c r="AZI18" s="59"/>
      <c r="AZJ18" s="59"/>
      <c r="AZK18" s="59"/>
      <c r="AZL18" s="59"/>
      <c r="AZM18" s="59"/>
      <c r="AZN18" s="59"/>
      <c r="AZO18" s="59"/>
      <c r="AZP18" s="59"/>
      <c r="AZQ18" s="59"/>
      <c r="AZR18" s="59"/>
      <c r="AZS18" s="59"/>
      <c r="AZT18" s="59"/>
      <c r="AZU18" s="59"/>
      <c r="AZV18" s="59"/>
      <c r="AZW18" s="59"/>
      <c r="AZX18" s="59"/>
      <c r="AZY18" s="59"/>
      <c r="AZZ18" s="59"/>
      <c r="BAA18" s="59"/>
      <c r="BAB18" s="59"/>
      <c r="BAC18" s="59"/>
      <c r="BAD18" s="59"/>
      <c r="BAE18" s="59"/>
      <c r="BAF18" s="59"/>
      <c r="BAG18" s="59"/>
      <c r="BAH18" s="59"/>
      <c r="BAI18" s="59"/>
      <c r="BAJ18" s="59"/>
      <c r="BAK18" s="59"/>
      <c r="BAL18" s="59"/>
      <c r="BAM18" s="59"/>
      <c r="BAN18" s="59"/>
      <c r="BAO18" s="59"/>
      <c r="BAP18" s="59"/>
      <c r="BAQ18" s="59"/>
      <c r="BAR18" s="59"/>
      <c r="BAS18" s="59"/>
      <c r="BAT18" s="59"/>
      <c r="BAU18" s="59"/>
      <c r="BAV18" s="59"/>
      <c r="BAW18" s="59"/>
      <c r="BAX18" s="59"/>
      <c r="BAY18" s="59"/>
      <c r="BAZ18" s="59"/>
      <c r="BBA18" s="59"/>
      <c r="BBB18" s="59"/>
      <c r="BBC18" s="59"/>
      <c r="BBD18" s="59"/>
      <c r="BBE18" s="59"/>
      <c r="BBF18" s="59"/>
      <c r="BBG18" s="59"/>
      <c r="BBH18" s="59"/>
      <c r="BBI18" s="59"/>
      <c r="BBJ18" s="59"/>
      <c r="BBK18" s="59"/>
      <c r="BBL18" s="59"/>
      <c r="BBM18" s="59"/>
      <c r="BBN18" s="59"/>
      <c r="BBO18" s="59"/>
      <c r="BBP18" s="59"/>
      <c r="BBQ18" s="59"/>
      <c r="BBR18" s="59"/>
      <c r="BBS18" s="59"/>
      <c r="BBT18" s="59"/>
      <c r="BBU18" s="59"/>
      <c r="BBV18" s="59"/>
      <c r="BBW18" s="59"/>
      <c r="BBX18" s="59"/>
      <c r="BBY18" s="59"/>
      <c r="BBZ18" s="59"/>
      <c r="BCA18" s="59"/>
      <c r="BCB18" s="59"/>
      <c r="BCC18" s="59"/>
      <c r="BCD18" s="59"/>
      <c r="BCE18" s="59"/>
      <c r="BCF18" s="59"/>
      <c r="BCG18" s="59"/>
      <c r="BCH18" s="59"/>
      <c r="BCI18" s="59"/>
      <c r="BCJ18" s="59"/>
      <c r="BCK18" s="59"/>
      <c r="BCL18" s="59"/>
      <c r="BCM18" s="59"/>
      <c r="BCN18" s="59"/>
      <c r="BCO18" s="59"/>
      <c r="BCP18" s="59"/>
      <c r="BCQ18" s="59"/>
      <c r="BCR18" s="59"/>
      <c r="BCS18" s="59"/>
      <c r="BCT18" s="59"/>
      <c r="BCU18" s="59"/>
      <c r="BCV18" s="59"/>
      <c r="BCW18" s="59"/>
      <c r="BCX18" s="59"/>
      <c r="BCY18" s="59"/>
      <c r="BCZ18" s="59"/>
      <c r="BDA18" s="59"/>
      <c r="BDB18" s="59"/>
      <c r="BDC18" s="59"/>
      <c r="BDD18" s="59"/>
      <c r="BDE18" s="59"/>
      <c r="BDF18" s="59"/>
      <c r="BDG18" s="59"/>
      <c r="BDH18" s="59"/>
      <c r="BDI18" s="59"/>
      <c r="BDJ18" s="59"/>
      <c r="BDK18" s="59"/>
      <c r="BDL18" s="59"/>
      <c r="BDM18" s="59"/>
      <c r="BDN18" s="59"/>
      <c r="BDO18" s="59"/>
      <c r="BDP18" s="59"/>
      <c r="BDQ18" s="59"/>
      <c r="BDR18" s="59"/>
      <c r="BDS18" s="59"/>
      <c r="BDT18" s="59"/>
      <c r="BDU18" s="59"/>
      <c r="BDV18" s="59"/>
      <c r="BDW18" s="59"/>
      <c r="BDX18" s="59"/>
      <c r="BDY18" s="59"/>
      <c r="BDZ18" s="59"/>
      <c r="BEA18" s="59"/>
      <c r="BEB18" s="59"/>
      <c r="BEC18" s="59"/>
      <c r="BED18" s="59"/>
      <c r="BEE18" s="59"/>
      <c r="BEF18" s="59"/>
      <c r="BEG18" s="59"/>
      <c r="BEH18" s="59"/>
      <c r="BEI18" s="59"/>
      <c r="BEJ18" s="59"/>
      <c r="BEK18" s="59"/>
      <c r="BEL18" s="59"/>
      <c r="BEM18" s="59"/>
      <c r="BEN18" s="59"/>
      <c r="BEO18" s="59"/>
      <c r="BEP18" s="59"/>
      <c r="BEQ18" s="59"/>
      <c r="BER18" s="59"/>
      <c r="BES18" s="59"/>
      <c r="BET18" s="59"/>
      <c r="BEU18" s="59"/>
      <c r="BEV18" s="59"/>
      <c r="BEW18" s="59"/>
      <c r="BEX18" s="59"/>
      <c r="BEY18" s="59"/>
      <c r="BEZ18" s="59"/>
      <c r="BFA18" s="59"/>
      <c r="BFB18" s="59"/>
      <c r="BFC18" s="59"/>
      <c r="BFD18" s="59"/>
      <c r="BFE18" s="59"/>
      <c r="BFF18" s="59"/>
      <c r="BFG18" s="59"/>
      <c r="BFH18" s="59"/>
      <c r="BFI18" s="59"/>
      <c r="BFJ18" s="59"/>
      <c r="BFK18" s="59"/>
      <c r="BFL18" s="59"/>
      <c r="BFM18" s="59"/>
      <c r="BFN18" s="59"/>
      <c r="BFO18" s="59"/>
      <c r="BFP18" s="59"/>
      <c r="BFQ18" s="59"/>
      <c r="BFR18" s="59"/>
      <c r="BFS18" s="59"/>
      <c r="BFT18" s="59"/>
      <c r="BFU18" s="59"/>
      <c r="BFV18" s="59"/>
      <c r="BFW18" s="59"/>
      <c r="BFX18" s="59"/>
      <c r="BFY18" s="59"/>
      <c r="BFZ18" s="59"/>
      <c r="BGA18" s="59"/>
      <c r="BGB18" s="59"/>
      <c r="BGC18" s="59"/>
      <c r="BGD18" s="59"/>
      <c r="BGE18" s="59"/>
      <c r="BGF18" s="59"/>
      <c r="BGG18" s="59"/>
      <c r="BGH18" s="59"/>
      <c r="BGI18" s="59"/>
      <c r="BGJ18" s="59"/>
      <c r="BGK18" s="59"/>
      <c r="BGL18" s="59"/>
      <c r="BGM18" s="59"/>
      <c r="BGN18" s="59"/>
      <c r="BGO18" s="59"/>
      <c r="BGP18" s="59"/>
      <c r="BGQ18" s="59"/>
      <c r="BGR18" s="59"/>
      <c r="BGS18" s="59"/>
      <c r="BGT18" s="59"/>
      <c r="BGU18" s="59"/>
      <c r="BGV18" s="59"/>
      <c r="BGW18" s="59"/>
      <c r="BGX18" s="59"/>
      <c r="BGY18" s="59"/>
      <c r="BGZ18" s="59"/>
      <c r="BHA18" s="59"/>
      <c r="BHB18" s="59"/>
      <c r="BHC18" s="59"/>
      <c r="BHD18" s="59"/>
      <c r="BHE18" s="59"/>
      <c r="BHF18" s="59"/>
      <c r="BHG18" s="59"/>
      <c r="BHH18" s="59"/>
      <c r="BHI18" s="59"/>
      <c r="BHJ18" s="59"/>
      <c r="BHK18" s="59"/>
      <c r="BHL18" s="59"/>
      <c r="BHM18" s="59"/>
      <c r="BHN18" s="59"/>
      <c r="BHO18" s="59"/>
      <c r="BHP18" s="59"/>
      <c r="BHQ18" s="59"/>
      <c r="BHR18" s="59"/>
      <c r="BHS18" s="59"/>
      <c r="BHT18" s="59"/>
      <c r="BHU18" s="59"/>
      <c r="BHV18" s="59"/>
      <c r="BHW18" s="59"/>
      <c r="BHX18" s="59"/>
      <c r="BHY18" s="59"/>
      <c r="BHZ18" s="59"/>
      <c r="BIA18" s="59"/>
      <c r="BIB18" s="59"/>
      <c r="BIC18" s="59"/>
      <c r="BID18" s="59"/>
      <c r="BIE18" s="59"/>
      <c r="BIF18" s="59"/>
      <c r="BIG18" s="59"/>
      <c r="BIH18" s="59"/>
      <c r="BII18" s="59"/>
      <c r="BIJ18" s="59"/>
      <c r="BIK18" s="59"/>
      <c r="BIL18" s="59"/>
      <c r="BIM18" s="59"/>
      <c r="BIN18" s="59"/>
      <c r="BIO18" s="59"/>
      <c r="BIP18" s="59"/>
      <c r="BIQ18" s="59"/>
      <c r="BIR18" s="59"/>
      <c r="BIS18" s="59"/>
      <c r="BIT18" s="59"/>
      <c r="BIU18" s="59"/>
      <c r="BIV18" s="59"/>
      <c r="BIW18" s="59"/>
      <c r="BIX18" s="59"/>
      <c r="BIY18" s="59"/>
      <c r="BIZ18" s="59"/>
      <c r="BJA18" s="59"/>
      <c r="BJB18" s="59"/>
      <c r="BJC18" s="59"/>
      <c r="BJD18" s="59"/>
      <c r="BJE18" s="59"/>
      <c r="BJF18" s="59"/>
      <c r="BJG18" s="59"/>
      <c r="BJH18" s="59"/>
      <c r="BJI18" s="59"/>
      <c r="BJJ18" s="59"/>
      <c r="BJK18" s="59"/>
      <c r="BJL18" s="59"/>
      <c r="BJM18" s="59"/>
      <c r="BJN18" s="59"/>
      <c r="BJO18" s="59"/>
      <c r="BJP18" s="59"/>
      <c r="BJQ18" s="59"/>
      <c r="BJR18" s="59"/>
      <c r="BJS18" s="59"/>
      <c r="BJT18" s="59"/>
      <c r="BJU18" s="59"/>
      <c r="BJV18" s="59"/>
      <c r="BJW18" s="59"/>
      <c r="BJX18" s="59"/>
      <c r="BJY18" s="59"/>
      <c r="BJZ18" s="59"/>
      <c r="BKA18" s="59"/>
      <c r="BKB18" s="59"/>
      <c r="BKC18" s="59"/>
      <c r="BKD18" s="59"/>
      <c r="BKE18" s="59"/>
      <c r="BKF18" s="59"/>
      <c r="BKG18" s="59"/>
      <c r="BKH18" s="59"/>
      <c r="BKI18" s="59"/>
      <c r="BKJ18" s="59"/>
      <c r="BKK18" s="59"/>
      <c r="BKL18" s="59"/>
      <c r="BKM18" s="59"/>
      <c r="BKN18" s="59"/>
      <c r="BKO18" s="59"/>
      <c r="BKP18" s="59"/>
      <c r="BKQ18" s="59"/>
      <c r="BKR18" s="59"/>
      <c r="BKS18" s="59"/>
      <c r="BKT18" s="59"/>
      <c r="BKU18" s="59"/>
      <c r="BKV18" s="59"/>
      <c r="BKW18" s="59"/>
      <c r="BKX18" s="59"/>
      <c r="BKY18" s="59"/>
      <c r="BKZ18" s="59"/>
      <c r="BLA18" s="59"/>
      <c r="BLB18" s="59"/>
      <c r="BLC18" s="59"/>
      <c r="BLD18" s="59"/>
      <c r="BLE18" s="59"/>
      <c r="BLF18" s="59"/>
      <c r="BLG18" s="59"/>
      <c r="BLH18" s="59"/>
      <c r="BLI18" s="59"/>
      <c r="BLJ18" s="59"/>
      <c r="BLK18" s="59"/>
      <c r="BLL18" s="59"/>
      <c r="BLM18" s="59"/>
      <c r="BLN18" s="59"/>
      <c r="BLO18" s="59"/>
      <c r="BLP18" s="59"/>
      <c r="BLQ18" s="59"/>
      <c r="BLR18" s="59"/>
      <c r="BLS18" s="59"/>
      <c r="BLT18" s="59"/>
      <c r="BLU18" s="59"/>
      <c r="BLV18" s="59"/>
      <c r="BLW18" s="59"/>
      <c r="BLX18" s="59"/>
      <c r="BLY18" s="59"/>
      <c r="BLZ18" s="59"/>
      <c r="BMA18" s="59"/>
      <c r="BMB18" s="59"/>
      <c r="BMC18" s="59"/>
      <c r="BMD18" s="59"/>
      <c r="BME18" s="59"/>
      <c r="BMF18" s="59"/>
      <c r="BMG18" s="59"/>
      <c r="BMH18" s="59"/>
      <c r="BMI18" s="59"/>
      <c r="BMJ18" s="59"/>
      <c r="BMK18" s="59"/>
      <c r="BML18" s="59"/>
      <c r="BMM18" s="59"/>
      <c r="BMN18" s="59"/>
      <c r="BMO18" s="59"/>
      <c r="BMP18" s="59"/>
      <c r="BMQ18" s="59"/>
      <c r="BMR18" s="59"/>
      <c r="BMS18" s="59"/>
      <c r="BMT18" s="59"/>
      <c r="BMU18" s="59"/>
      <c r="BMV18" s="59"/>
      <c r="BMW18" s="59"/>
      <c r="BMX18" s="59"/>
      <c r="BMY18" s="59"/>
      <c r="BMZ18" s="59"/>
      <c r="BNA18" s="59"/>
      <c r="BNB18" s="59"/>
      <c r="BNC18" s="59"/>
      <c r="BND18" s="59"/>
      <c r="BNE18" s="59"/>
      <c r="BNF18" s="59"/>
      <c r="BNG18" s="59"/>
      <c r="BNH18" s="59"/>
      <c r="BNI18" s="59"/>
      <c r="BNJ18" s="59"/>
      <c r="BNK18" s="59"/>
      <c r="BNL18" s="59"/>
      <c r="BNM18" s="59"/>
      <c r="BNN18" s="59"/>
      <c r="BNO18" s="59"/>
      <c r="BNP18" s="59"/>
      <c r="BNQ18" s="59"/>
      <c r="BNR18" s="59"/>
      <c r="BNS18" s="59"/>
      <c r="BNT18" s="59"/>
      <c r="BNU18" s="59"/>
      <c r="BNV18" s="59"/>
      <c r="BNW18" s="59"/>
      <c r="BNX18" s="59"/>
      <c r="BNY18" s="59"/>
      <c r="BNZ18" s="59"/>
      <c r="BOA18" s="59"/>
      <c r="BOB18" s="59"/>
      <c r="BOC18" s="59"/>
      <c r="BOD18" s="59"/>
      <c r="BOE18" s="59"/>
      <c r="BOF18" s="59"/>
      <c r="BOG18" s="59"/>
      <c r="BOH18" s="59"/>
      <c r="BOI18" s="59"/>
      <c r="BOJ18" s="59"/>
      <c r="BOK18" s="59"/>
      <c r="BOL18" s="59"/>
      <c r="BOM18" s="59"/>
      <c r="BON18" s="59"/>
      <c r="BOO18" s="59"/>
      <c r="BOP18" s="59"/>
      <c r="BOQ18" s="59"/>
      <c r="BOR18" s="59"/>
      <c r="BOS18" s="59"/>
      <c r="BOT18" s="59"/>
      <c r="BOU18" s="59"/>
      <c r="BOV18" s="59"/>
      <c r="BOW18" s="59"/>
      <c r="BOX18" s="59"/>
      <c r="BOY18" s="59"/>
      <c r="BOZ18" s="59"/>
      <c r="BPA18" s="59"/>
      <c r="BPB18" s="59"/>
      <c r="BPC18" s="59"/>
      <c r="BPD18" s="59"/>
      <c r="BPE18" s="59"/>
      <c r="BPF18" s="59"/>
      <c r="BPG18" s="59"/>
      <c r="BPH18" s="59"/>
      <c r="BPI18" s="59"/>
      <c r="BPJ18" s="59"/>
      <c r="BPK18" s="59"/>
      <c r="BPL18" s="59"/>
      <c r="BPM18" s="59"/>
      <c r="BPN18" s="59"/>
      <c r="BPO18" s="59"/>
      <c r="BPP18" s="59"/>
      <c r="BPQ18" s="59"/>
      <c r="BPR18" s="59"/>
      <c r="BPS18" s="59"/>
      <c r="BPT18" s="59"/>
      <c r="BPU18" s="59"/>
      <c r="BPV18" s="59"/>
      <c r="BPW18" s="59"/>
      <c r="BPX18" s="59"/>
      <c r="BPY18" s="59"/>
      <c r="BPZ18" s="59"/>
      <c r="BQA18" s="59"/>
      <c r="BQB18" s="59"/>
      <c r="BQC18" s="59"/>
      <c r="BQD18" s="59"/>
      <c r="BQE18" s="59"/>
      <c r="BQF18" s="59"/>
      <c r="BQG18" s="59"/>
      <c r="BQH18" s="59"/>
      <c r="BQI18" s="59"/>
      <c r="BQJ18" s="59"/>
      <c r="BQK18" s="59"/>
      <c r="BQL18" s="59"/>
      <c r="BQM18" s="59"/>
      <c r="BQN18" s="59"/>
      <c r="BQO18" s="59"/>
      <c r="BQP18" s="59"/>
      <c r="BQQ18" s="59"/>
      <c r="BQR18" s="59"/>
      <c r="BQS18" s="59"/>
      <c r="BQT18" s="59"/>
      <c r="BQU18" s="59"/>
      <c r="BQV18" s="59"/>
      <c r="BQW18" s="59"/>
      <c r="BQX18" s="59"/>
      <c r="BQY18" s="59"/>
      <c r="BQZ18" s="59"/>
      <c r="BRA18" s="59"/>
      <c r="BRB18" s="59"/>
      <c r="BRC18" s="59"/>
      <c r="BRD18" s="59"/>
      <c r="BRE18" s="59"/>
      <c r="BRF18" s="59"/>
      <c r="BRG18" s="59"/>
      <c r="BRH18" s="59"/>
      <c r="BRI18" s="59"/>
      <c r="BRJ18" s="59"/>
      <c r="BRK18" s="59"/>
      <c r="BRL18" s="59"/>
      <c r="BRM18" s="59"/>
      <c r="BRN18" s="59"/>
      <c r="BRO18" s="59"/>
      <c r="BRP18" s="59"/>
      <c r="BRQ18" s="59"/>
      <c r="BRR18" s="59"/>
      <c r="BRS18" s="59"/>
      <c r="BRT18" s="59"/>
      <c r="BRU18" s="59"/>
      <c r="BRV18" s="59"/>
      <c r="BRW18" s="59"/>
      <c r="BRX18" s="59"/>
      <c r="BRY18" s="59"/>
      <c r="BRZ18" s="59"/>
      <c r="BSA18" s="59"/>
      <c r="BSB18" s="59"/>
      <c r="BSC18" s="59"/>
      <c r="BSD18" s="59"/>
      <c r="BSE18" s="59"/>
      <c r="BSF18" s="59"/>
      <c r="BSG18" s="59"/>
      <c r="BSH18" s="59"/>
      <c r="BSI18" s="59"/>
      <c r="BSJ18" s="59"/>
      <c r="BSK18" s="59"/>
      <c r="BSL18" s="59"/>
      <c r="BSM18" s="59"/>
      <c r="BSN18" s="59"/>
      <c r="BSO18" s="59"/>
      <c r="BSP18" s="59"/>
      <c r="BSQ18" s="59"/>
      <c r="BSR18" s="59"/>
      <c r="BSS18" s="59"/>
      <c r="BST18" s="59"/>
      <c r="BSU18" s="59"/>
      <c r="BSV18" s="59"/>
      <c r="BSW18" s="59"/>
      <c r="BSX18" s="59"/>
      <c r="BSY18" s="59"/>
      <c r="BSZ18" s="59"/>
      <c r="BTA18" s="59"/>
      <c r="BTB18" s="59"/>
      <c r="BTC18" s="59"/>
      <c r="BTD18" s="59"/>
      <c r="BTE18" s="59"/>
      <c r="BTF18" s="59"/>
      <c r="BTG18" s="59"/>
      <c r="BTH18" s="59"/>
      <c r="BTI18" s="59"/>
      <c r="BTJ18" s="59"/>
      <c r="BTK18" s="59"/>
      <c r="BTL18" s="59"/>
      <c r="BTM18" s="59"/>
      <c r="BTN18" s="59"/>
      <c r="BTO18" s="59"/>
      <c r="BTP18" s="59"/>
      <c r="BTQ18" s="59"/>
      <c r="BTR18" s="59"/>
      <c r="BTS18" s="59"/>
      <c r="BTT18" s="59"/>
      <c r="BTU18" s="59"/>
      <c r="BTV18" s="59"/>
      <c r="BTW18" s="59"/>
      <c r="BTX18" s="59"/>
      <c r="BTY18" s="59"/>
      <c r="BTZ18" s="59"/>
      <c r="BUA18" s="59"/>
      <c r="BUB18" s="59"/>
      <c r="BUC18" s="59"/>
      <c r="BUD18" s="59"/>
      <c r="BUE18" s="59"/>
      <c r="BUF18" s="59"/>
      <c r="BUG18" s="59"/>
      <c r="BUH18" s="59"/>
      <c r="BUI18" s="59"/>
      <c r="BUJ18" s="59"/>
      <c r="BUK18" s="59"/>
      <c r="BUL18" s="59"/>
      <c r="BUM18" s="59"/>
      <c r="BUN18" s="59"/>
      <c r="BUO18" s="59"/>
      <c r="BUP18" s="59"/>
      <c r="BUQ18" s="59"/>
      <c r="BUR18" s="59"/>
      <c r="BUS18" s="59"/>
      <c r="BUT18" s="59"/>
      <c r="BUU18" s="59"/>
      <c r="BUV18" s="59"/>
      <c r="BUW18" s="59"/>
      <c r="BUX18" s="59"/>
      <c r="BUY18" s="59"/>
      <c r="BUZ18" s="59"/>
      <c r="BVA18" s="59"/>
      <c r="BVB18" s="59"/>
      <c r="BVC18" s="59"/>
      <c r="BVD18" s="59"/>
      <c r="BVE18" s="59"/>
      <c r="BVF18" s="59"/>
      <c r="BVG18" s="59"/>
      <c r="BVH18" s="59"/>
      <c r="BVI18" s="59"/>
      <c r="BVJ18" s="59"/>
      <c r="BVK18" s="59"/>
      <c r="BVL18" s="59"/>
      <c r="BVM18" s="59"/>
      <c r="BVN18" s="59"/>
      <c r="BVO18" s="59"/>
      <c r="BVP18" s="59"/>
      <c r="BVQ18" s="59"/>
      <c r="BVR18" s="59"/>
      <c r="BVS18" s="59"/>
      <c r="BVT18" s="59"/>
      <c r="BVU18" s="59"/>
      <c r="BVV18" s="59"/>
      <c r="BVW18" s="59"/>
      <c r="BVX18" s="59"/>
      <c r="BVY18" s="59"/>
      <c r="BVZ18" s="59"/>
      <c r="BWA18" s="59"/>
      <c r="BWB18" s="59"/>
      <c r="BWC18" s="59"/>
      <c r="BWD18" s="59"/>
      <c r="BWE18" s="59"/>
      <c r="BWF18" s="59"/>
      <c r="BWG18" s="59"/>
      <c r="BWH18" s="59"/>
      <c r="BWI18" s="59"/>
      <c r="BWJ18" s="59"/>
      <c r="BWK18" s="59"/>
      <c r="BWL18" s="59"/>
      <c r="BWM18" s="59"/>
      <c r="BWN18" s="59"/>
      <c r="BWO18" s="59"/>
      <c r="BWP18" s="59"/>
      <c r="BWQ18" s="59"/>
      <c r="BWR18" s="59"/>
      <c r="BWS18" s="59"/>
      <c r="BWT18" s="59"/>
      <c r="BWU18" s="59"/>
      <c r="BWV18" s="59"/>
      <c r="BWW18" s="59"/>
      <c r="BWX18" s="59"/>
      <c r="BWY18" s="59"/>
      <c r="BWZ18" s="59"/>
      <c r="BXA18" s="59"/>
      <c r="BXB18" s="59"/>
      <c r="BXC18" s="59"/>
      <c r="BXD18" s="59"/>
      <c r="BXE18" s="59"/>
      <c r="BXF18" s="59"/>
      <c r="BXG18" s="59"/>
      <c r="BXH18" s="59"/>
      <c r="BXI18" s="59"/>
      <c r="BXJ18" s="59"/>
      <c r="BXK18" s="59"/>
      <c r="BXL18" s="59"/>
      <c r="BXM18" s="59"/>
      <c r="BXN18" s="59"/>
      <c r="BXO18" s="59"/>
      <c r="BXP18" s="59"/>
      <c r="BXQ18" s="59"/>
      <c r="BXR18" s="59"/>
      <c r="BXS18" s="59"/>
      <c r="BXT18" s="59"/>
      <c r="BXU18" s="59"/>
      <c r="BXV18" s="59"/>
      <c r="BXW18" s="59"/>
      <c r="BXX18" s="59"/>
      <c r="BXY18" s="59"/>
      <c r="BXZ18" s="59"/>
      <c r="BYA18" s="59"/>
      <c r="BYB18" s="59"/>
      <c r="BYC18" s="59"/>
      <c r="BYD18" s="59"/>
      <c r="BYE18" s="59"/>
      <c r="BYF18" s="59"/>
      <c r="BYG18" s="59"/>
      <c r="BYH18" s="59"/>
      <c r="BYI18" s="59"/>
      <c r="BYJ18" s="59"/>
      <c r="BYK18" s="59"/>
      <c r="BYL18" s="59"/>
      <c r="BYM18" s="59"/>
      <c r="BYN18" s="59"/>
      <c r="BYO18" s="59"/>
      <c r="BYP18" s="59"/>
      <c r="BYQ18" s="59"/>
      <c r="BYR18" s="59"/>
      <c r="BYS18" s="59"/>
      <c r="BYT18" s="59"/>
      <c r="BYU18" s="59"/>
      <c r="BYV18" s="59"/>
      <c r="BYW18" s="59"/>
      <c r="BYX18" s="59"/>
      <c r="BYY18" s="59"/>
      <c r="BYZ18" s="59"/>
      <c r="BZA18" s="59"/>
      <c r="BZB18" s="59"/>
      <c r="BZC18" s="59"/>
      <c r="BZD18" s="59"/>
      <c r="BZE18" s="59"/>
      <c r="BZF18" s="59"/>
      <c r="BZG18" s="59"/>
      <c r="BZH18" s="59"/>
      <c r="BZI18" s="59"/>
      <c r="BZJ18" s="59"/>
      <c r="BZK18" s="59"/>
      <c r="BZL18" s="59"/>
      <c r="BZM18" s="59"/>
      <c r="BZN18" s="59"/>
      <c r="BZO18" s="59"/>
      <c r="BZP18" s="59"/>
      <c r="BZQ18" s="59"/>
      <c r="BZR18" s="59"/>
      <c r="BZS18" s="59"/>
      <c r="BZT18" s="59"/>
      <c r="BZU18" s="59"/>
      <c r="BZV18" s="59"/>
      <c r="BZW18" s="59"/>
      <c r="BZX18" s="59"/>
      <c r="BZY18" s="59"/>
      <c r="BZZ18" s="59"/>
      <c r="CAA18" s="59"/>
      <c r="CAB18" s="59"/>
      <c r="CAC18" s="59"/>
      <c r="CAD18" s="59"/>
      <c r="CAE18" s="59"/>
      <c r="CAF18" s="59"/>
      <c r="CAG18" s="59"/>
      <c r="CAH18" s="59"/>
      <c r="CAI18" s="59"/>
      <c r="CAJ18" s="59"/>
      <c r="CAK18" s="59"/>
      <c r="CAL18" s="59"/>
      <c r="CAM18" s="59"/>
      <c r="CAN18" s="59"/>
      <c r="CAO18" s="59"/>
      <c r="CAP18" s="59"/>
      <c r="CAQ18" s="59"/>
      <c r="CAR18" s="59"/>
      <c r="CAS18" s="59"/>
      <c r="CAT18" s="59"/>
      <c r="CAU18" s="59"/>
      <c r="CAV18" s="59"/>
      <c r="CAW18" s="59"/>
      <c r="CAX18" s="59"/>
      <c r="CAY18" s="59"/>
      <c r="CAZ18" s="59"/>
      <c r="CBA18" s="59"/>
      <c r="CBB18" s="59"/>
      <c r="CBC18" s="59"/>
      <c r="CBD18" s="59"/>
      <c r="CBE18" s="59"/>
      <c r="CBF18" s="59"/>
      <c r="CBG18" s="59"/>
      <c r="CBH18" s="59"/>
      <c r="CBI18" s="59"/>
      <c r="CBJ18" s="59"/>
      <c r="CBK18" s="59"/>
      <c r="CBL18" s="59"/>
      <c r="CBM18" s="59"/>
      <c r="CBN18" s="59"/>
      <c r="CBO18" s="59"/>
      <c r="CBP18" s="59"/>
      <c r="CBQ18" s="59"/>
      <c r="CBR18" s="59"/>
      <c r="CBS18" s="59"/>
      <c r="CBT18" s="59"/>
      <c r="CBU18" s="59"/>
      <c r="CBV18" s="59"/>
      <c r="CBW18" s="59"/>
      <c r="CBX18" s="59"/>
      <c r="CBY18" s="59"/>
      <c r="CBZ18" s="59"/>
      <c r="CCA18" s="59"/>
      <c r="CCB18" s="59"/>
      <c r="CCC18" s="59"/>
      <c r="CCD18" s="59"/>
      <c r="CCE18" s="59"/>
      <c r="CCF18" s="59"/>
      <c r="CCG18" s="59"/>
      <c r="CCH18" s="59"/>
      <c r="CCI18" s="59"/>
      <c r="CCJ18" s="59"/>
      <c r="CCK18" s="59"/>
      <c r="CCL18" s="59"/>
      <c r="CCM18" s="59"/>
      <c r="CCN18" s="59"/>
      <c r="CCO18" s="59"/>
      <c r="CCP18" s="59"/>
      <c r="CCQ18" s="59"/>
      <c r="CCR18" s="59"/>
      <c r="CCS18" s="59"/>
      <c r="CCT18" s="59"/>
      <c r="CCU18" s="59"/>
      <c r="CCV18" s="59"/>
      <c r="CCW18" s="59"/>
      <c r="CCX18" s="59"/>
      <c r="CCY18" s="59"/>
      <c r="CCZ18" s="59"/>
      <c r="CDA18" s="59"/>
      <c r="CDB18" s="59"/>
      <c r="CDC18" s="59"/>
      <c r="CDD18" s="59"/>
      <c r="CDE18" s="59"/>
      <c r="CDF18" s="59"/>
      <c r="CDG18" s="59"/>
      <c r="CDH18" s="59"/>
      <c r="CDI18" s="59"/>
      <c r="CDJ18" s="59"/>
      <c r="CDK18" s="59"/>
      <c r="CDL18" s="59"/>
      <c r="CDM18" s="59"/>
      <c r="CDN18" s="59"/>
      <c r="CDO18" s="59"/>
      <c r="CDP18" s="59"/>
      <c r="CDQ18" s="59"/>
      <c r="CDR18" s="59"/>
      <c r="CDS18" s="59"/>
      <c r="CDT18" s="59"/>
      <c r="CDU18" s="59"/>
      <c r="CDV18" s="59"/>
      <c r="CDW18" s="59"/>
      <c r="CDX18" s="59"/>
      <c r="CDY18" s="59"/>
      <c r="CDZ18" s="59"/>
      <c r="CEA18" s="59"/>
      <c r="CEB18" s="59"/>
      <c r="CEC18" s="59"/>
      <c r="CED18" s="59"/>
      <c r="CEE18" s="59"/>
      <c r="CEF18" s="59"/>
      <c r="CEG18" s="59"/>
      <c r="CEH18" s="59"/>
      <c r="CEI18" s="59"/>
      <c r="CEJ18" s="59"/>
      <c r="CEK18" s="59"/>
      <c r="CEL18" s="59"/>
      <c r="CEM18" s="59"/>
      <c r="CEN18" s="59"/>
      <c r="CEO18" s="59"/>
      <c r="CEP18" s="59"/>
      <c r="CEQ18" s="59"/>
      <c r="CER18" s="59"/>
      <c r="CES18" s="59"/>
      <c r="CET18" s="59"/>
      <c r="CEU18" s="59"/>
      <c r="CEV18" s="59"/>
      <c r="CEW18" s="59"/>
      <c r="CEX18" s="59"/>
      <c r="CEY18" s="59"/>
      <c r="CEZ18" s="59"/>
      <c r="CFA18" s="59"/>
      <c r="CFB18" s="59"/>
      <c r="CFC18" s="59"/>
      <c r="CFD18" s="59"/>
      <c r="CFE18" s="59"/>
      <c r="CFF18" s="59"/>
      <c r="CFG18" s="59"/>
      <c r="CFH18" s="59"/>
      <c r="CFI18" s="59"/>
      <c r="CFJ18" s="59"/>
      <c r="CFK18" s="59"/>
      <c r="CFL18" s="59"/>
      <c r="CFM18" s="59"/>
      <c r="CFN18" s="59"/>
      <c r="CFO18" s="59"/>
      <c r="CFP18" s="59"/>
      <c r="CFQ18" s="59"/>
      <c r="CFR18" s="59"/>
      <c r="CFS18" s="59"/>
      <c r="CFT18" s="59"/>
      <c r="CFU18" s="59"/>
      <c r="CFV18" s="59"/>
      <c r="CFW18" s="59"/>
      <c r="CFX18" s="59"/>
      <c r="CFY18" s="59"/>
      <c r="CFZ18" s="59"/>
      <c r="CGA18" s="59"/>
      <c r="CGB18" s="59"/>
      <c r="CGC18" s="59"/>
      <c r="CGD18" s="59"/>
      <c r="CGE18" s="59"/>
      <c r="CGF18" s="59"/>
      <c r="CGG18" s="59"/>
      <c r="CGH18" s="59"/>
      <c r="CGI18" s="59"/>
      <c r="CGJ18" s="59"/>
      <c r="CGK18" s="59"/>
      <c r="CGL18" s="59"/>
      <c r="CGM18" s="59"/>
      <c r="CGN18" s="59"/>
      <c r="CGO18" s="59"/>
      <c r="CGP18" s="59"/>
      <c r="CGQ18" s="59"/>
      <c r="CGR18" s="59"/>
      <c r="CGS18" s="59"/>
      <c r="CGT18" s="59"/>
      <c r="CGU18" s="59"/>
      <c r="CGV18" s="59"/>
      <c r="CGW18" s="59"/>
      <c r="CGX18" s="59"/>
      <c r="CGY18" s="59"/>
      <c r="CGZ18" s="59"/>
      <c r="CHA18" s="59"/>
      <c r="CHB18" s="59"/>
      <c r="CHC18" s="59"/>
      <c r="CHD18" s="59"/>
      <c r="CHE18" s="59"/>
      <c r="CHF18" s="59"/>
      <c r="CHG18" s="59"/>
      <c r="CHH18" s="59"/>
      <c r="CHI18" s="59"/>
      <c r="CHJ18" s="59"/>
      <c r="CHK18" s="59"/>
      <c r="CHL18" s="59"/>
      <c r="CHM18" s="59"/>
      <c r="CHN18" s="59"/>
      <c r="CHO18" s="59"/>
      <c r="CHP18" s="59"/>
      <c r="CHQ18" s="59"/>
      <c r="CHR18" s="59"/>
      <c r="CHS18" s="59"/>
      <c r="CHT18" s="59"/>
      <c r="CHU18" s="59"/>
      <c r="CHV18" s="59"/>
      <c r="CHW18" s="59"/>
      <c r="CHX18" s="59"/>
      <c r="CHY18" s="59"/>
      <c r="CHZ18" s="59"/>
      <c r="CIA18" s="59"/>
      <c r="CIB18" s="59"/>
      <c r="CIC18" s="59"/>
      <c r="CID18" s="59"/>
      <c r="CIE18" s="59"/>
      <c r="CIF18" s="59"/>
      <c r="CIG18" s="59"/>
      <c r="CIH18" s="59"/>
      <c r="CII18" s="59"/>
      <c r="CIJ18" s="59"/>
      <c r="CIK18" s="59"/>
      <c r="CIL18" s="59"/>
      <c r="CIM18" s="59"/>
      <c r="CIN18" s="59"/>
      <c r="CIO18" s="59"/>
      <c r="CIP18" s="59"/>
      <c r="CIQ18" s="59"/>
      <c r="CIR18" s="59"/>
      <c r="CIS18" s="59"/>
      <c r="CIT18" s="59"/>
      <c r="CIU18" s="59"/>
      <c r="CIV18" s="59"/>
      <c r="CIW18" s="59"/>
      <c r="CIX18" s="59"/>
      <c r="CIY18" s="59"/>
      <c r="CIZ18" s="59"/>
      <c r="CJA18" s="59"/>
      <c r="CJB18" s="59"/>
      <c r="CJC18" s="59"/>
      <c r="CJD18" s="59"/>
      <c r="CJE18" s="59"/>
      <c r="CJF18" s="59"/>
      <c r="CJG18" s="59"/>
      <c r="CJH18" s="59"/>
      <c r="CJI18" s="59"/>
      <c r="CJJ18" s="59"/>
      <c r="CJK18" s="59"/>
      <c r="CJL18" s="59"/>
      <c r="CJM18" s="59"/>
      <c r="CJN18" s="59"/>
      <c r="CJO18" s="59"/>
      <c r="CJP18" s="59"/>
      <c r="CJQ18" s="59"/>
      <c r="CJR18" s="59"/>
      <c r="CJS18" s="59"/>
      <c r="CJT18" s="59"/>
      <c r="CJU18" s="59"/>
      <c r="CJV18" s="59"/>
      <c r="CJW18" s="59"/>
      <c r="CJX18" s="59"/>
      <c r="CJY18" s="59"/>
      <c r="CJZ18" s="59"/>
      <c r="CKA18" s="59"/>
      <c r="CKB18" s="59"/>
      <c r="CKC18" s="59"/>
      <c r="CKD18" s="59"/>
      <c r="CKE18" s="59"/>
      <c r="CKF18" s="59"/>
      <c r="CKG18" s="59"/>
      <c r="CKH18" s="59"/>
      <c r="CKI18" s="59"/>
      <c r="CKJ18" s="59"/>
      <c r="CKK18" s="59"/>
      <c r="CKL18" s="59"/>
      <c r="CKM18" s="59"/>
      <c r="CKN18" s="59"/>
      <c r="CKO18" s="59"/>
      <c r="CKP18" s="59"/>
      <c r="CKQ18" s="59"/>
      <c r="CKR18" s="59"/>
      <c r="CKS18" s="59"/>
      <c r="CKT18" s="59"/>
      <c r="CKU18" s="59"/>
      <c r="CKV18" s="59"/>
      <c r="CKW18" s="59"/>
      <c r="CKX18" s="59"/>
      <c r="CKY18" s="59"/>
      <c r="CKZ18" s="59"/>
      <c r="CLA18" s="59"/>
      <c r="CLB18" s="59"/>
      <c r="CLC18" s="59"/>
      <c r="CLD18" s="59"/>
      <c r="CLE18" s="59"/>
      <c r="CLF18" s="59"/>
      <c r="CLG18" s="59"/>
      <c r="CLH18" s="59"/>
      <c r="CLI18" s="59"/>
      <c r="CLJ18" s="59"/>
      <c r="CLK18" s="59"/>
      <c r="CLL18" s="59"/>
      <c r="CLM18" s="59"/>
      <c r="CLN18" s="59"/>
      <c r="CLO18" s="59"/>
      <c r="CLP18" s="59"/>
      <c r="CLQ18" s="59"/>
      <c r="CLR18" s="59"/>
      <c r="CLS18" s="59"/>
      <c r="CLT18" s="59"/>
      <c r="CLU18" s="59"/>
      <c r="CLV18" s="59"/>
      <c r="CLW18" s="59"/>
      <c r="CLX18" s="59"/>
      <c r="CLY18" s="59"/>
      <c r="CLZ18" s="59"/>
      <c r="CMA18" s="59"/>
      <c r="CMB18" s="59"/>
      <c r="CMC18" s="59"/>
      <c r="CMD18" s="59"/>
      <c r="CME18" s="59"/>
      <c r="CMF18" s="59"/>
      <c r="CMG18" s="59"/>
      <c r="CMH18" s="59"/>
      <c r="CMI18" s="59"/>
      <c r="CMJ18" s="59"/>
      <c r="CMK18" s="59"/>
      <c r="CML18" s="59"/>
      <c r="CMM18" s="59"/>
      <c r="CMN18" s="59"/>
      <c r="CMO18" s="59"/>
      <c r="CMP18" s="59"/>
      <c r="CMQ18" s="59"/>
      <c r="CMR18" s="59"/>
      <c r="CMS18" s="59"/>
      <c r="CMT18" s="59"/>
      <c r="CMU18" s="59"/>
      <c r="CMV18" s="59"/>
      <c r="CMW18" s="59"/>
      <c r="CMX18" s="59"/>
      <c r="CMY18" s="59"/>
      <c r="CMZ18" s="59"/>
      <c r="CNA18" s="59"/>
      <c r="CNB18" s="59"/>
      <c r="CNC18" s="59"/>
      <c r="CND18" s="59"/>
      <c r="CNE18" s="59"/>
      <c r="CNF18" s="59"/>
      <c r="CNG18" s="59"/>
      <c r="CNH18" s="59"/>
      <c r="CNI18" s="59"/>
      <c r="CNJ18" s="59"/>
      <c r="CNK18" s="59"/>
      <c r="CNL18" s="59"/>
      <c r="CNM18" s="59"/>
      <c r="CNN18" s="59"/>
      <c r="CNO18" s="59"/>
      <c r="CNP18" s="59"/>
      <c r="CNQ18" s="59"/>
      <c r="CNR18" s="59"/>
      <c r="CNS18" s="59"/>
      <c r="CNT18" s="59"/>
      <c r="CNU18" s="59"/>
      <c r="CNV18" s="59"/>
      <c r="CNW18" s="59"/>
      <c r="CNX18" s="59"/>
      <c r="CNY18" s="59"/>
      <c r="CNZ18" s="59"/>
      <c r="COA18" s="59"/>
      <c r="COB18" s="59"/>
      <c r="COC18" s="59"/>
      <c r="COD18" s="59"/>
      <c r="COE18" s="59"/>
      <c r="COF18" s="59"/>
      <c r="COG18" s="59"/>
      <c r="COH18" s="59"/>
      <c r="COI18" s="59"/>
      <c r="COJ18" s="59"/>
      <c r="COK18" s="59"/>
      <c r="COL18" s="59"/>
      <c r="COM18" s="59"/>
      <c r="CON18" s="59"/>
      <c r="COO18" s="59"/>
      <c r="COP18" s="59"/>
      <c r="COQ18" s="59"/>
      <c r="COR18" s="59"/>
      <c r="COS18" s="59"/>
      <c r="COT18" s="59"/>
      <c r="COU18" s="59"/>
      <c r="COV18" s="59"/>
      <c r="COW18" s="59"/>
      <c r="COX18" s="59"/>
      <c r="COY18" s="59"/>
      <c r="COZ18" s="59"/>
      <c r="CPA18" s="59"/>
      <c r="CPB18" s="59"/>
      <c r="CPC18" s="59"/>
      <c r="CPD18" s="59"/>
      <c r="CPE18" s="59"/>
      <c r="CPF18" s="59"/>
      <c r="CPG18" s="59"/>
      <c r="CPH18" s="59"/>
      <c r="CPI18" s="59"/>
      <c r="CPJ18" s="59"/>
      <c r="CPK18" s="59"/>
      <c r="CPL18" s="59"/>
      <c r="CPM18" s="59"/>
      <c r="CPN18" s="59"/>
      <c r="CPO18" s="59"/>
      <c r="CPP18" s="59"/>
      <c r="CPQ18" s="59"/>
      <c r="CPR18" s="59"/>
      <c r="CPS18" s="59"/>
      <c r="CPT18" s="59"/>
      <c r="CPU18" s="59"/>
      <c r="CPV18" s="59"/>
      <c r="CPW18" s="59"/>
      <c r="CPX18" s="59"/>
      <c r="CPY18" s="59"/>
      <c r="CPZ18" s="59"/>
      <c r="CQA18" s="59"/>
      <c r="CQB18" s="59"/>
      <c r="CQC18" s="59"/>
      <c r="CQD18" s="59"/>
      <c r="CQE18" s="59"/>
      <c r="CQF18" s="59"/>
      <c r="CQG18" s="59"/>
      <c r="CQH18" s="59"/>
      <c r="CQI18" s="59"/>
      <c r="CQJ18" s="59"/>
      <c r="CQK18" s="59"/>
      <c r="CQL18" s="59"/>
      <c r="CQM18" s="59"/>
      <c r="CQN18" s="59"/>
      <c r="CQO18" s="59"/>
      <c r="CQP18" s="59"/>
      <c r="CQQ18" s="59"/>
      <c r="CQR18" s="59"/>
      <c r="CQS18" s="59"/>
      <c r="CQT18" s="59"/>
      <c r="CQU18" s="59"/>
      <c r="CQV18" s="59"/>
      <c r="CQW18" s="59"/>
      <c r="CQX18" s="59"/>
      <c r="CQY18" s="59"/>
      <c r="CQZ18" s="59"/>
      <c r="CRA18" s="59"/>
      <c r="CRB18" s="59"/>
      <c r="CRC18" s="59"/>
      <c r="CRD18" s="59"/>
      <c r="CRE18" s="59"/>
      <c r="CRF18" s="59"/>
      <c r="CRG18" s="59"/>
      <c r="CRH18" s="59"/>
      <c r="CRI18" s="59"/>
      <c r="CRJ18" s="59"/>
      <c r="CRK18" s="59"/>
      <c r="CRL18" s="59"/>
      <c r="CRM18" s="59"/>
      <c r="CRN18" s="59"/>
      <c r="CRO18" s="59"/>
      <c r="CRP18" s="59"/>
      <c r="CRQ18" s="59"/>
      <c r="CRR18" s="59"/>
      <c r="CRS18" s="59"/>
      <c r="CRT18" s="59"/>
      <c r="CRU18" s="59"/>
      <c r="CRV18" s="59"/>
      <c r="CRW18" s="59"/>
      <c r="CRX18" s="59"/>
      <c r="CRY18" s="59"/>
      <c r="CRZ18" s="59"/>
      <c r="CSA18" s="59"/>
      <c r="CSB18" s="59"/>
      <c r="CSC18" s="59"/>
      <c r="CSD18" s="59"/>
      <c r="CSE18" s="59"/>
      <c r="CSF18" s="59"/>
      <c r="CSG18" s="59"/>
      <c r="CSH18" s="59"/>
      <c r="CSI18" s="59"/>
      <c r="CSJ18" s="59"/>
      <c r="CSK18" s="59"/>
      <c r="CSL18" s="59"/>
      <c r="CSM18" s="59"/>
      <c r="CSN18" s="59"/>
      <c r="CSO18" s="59"/>
      <c r="CSP18" s="59"/>
      <c r="CSQ18" s="59"/>
      <c r="CSR18" s="59"/>
      <c r="CSS18" s="59"/>
      <c r="CST18" s="59"/>
      <c r="CSU18" s="59"/>
      <c r="CSV18" s="59"/>
      <c r="CSW18" s="59"/>
      <c r="CSX18" s="59"/>
      <c r="CSY18" s="59"/>
      <c r="CSZ18" s="59"/>
      <c r="CTA18" s="59"/>
      <c r="CTB18" s="59"/>
      <c r="CTC18" s="59"/>
      <c r="CTD18" s="59"/>
      <c r="CTE18" s="59"/>
      <c r="CTF18" s="59"/>
      <c r="CTG18" s="59"/>
      <c r="CTH18" s="59"/>
      <c r="CTI18" s="59"/>
      <c r="CTJ18" s="59"/>
      <c r="CTK18" s="59"/>
      <c r="CTL18" s="59"/>
      <c r="CTM18" s="59"/>
      <c r="CTN18" s="59"/>
      <c r="CTO18" s="59"/>
      <c r="CTP18" s="59"/>
      <c r="CTQ18" s="59"/>
      <c r="CTR18" s="59"/>
      <c r="CTS18" s="59"/>
      <c r="CTT18" s="59"/>
      <c r="CTU18" s="59"/>
      <c r="CTV18" s="59"/>
      <c r="CTW18" s="59"/>
      <c r="CTX18" s="59"/>
      <c r="CTY18" s="59"/>
      <c r="CTZ18" s="59"/>
      <c r="CUA18" s="59"/>
      <c r="CUB18" s="59"/>
      <c r="CUC18" s="59"/>
      <c r="CUD18" s="59"/>
      <c r="CUE18" s="59"/>
      <c r="CUF18" s="59"/>
      <c r="CUG18" s="59"/>
      <c r="CUH18" s="59"/>
      <c r="CUI18" s="59"/>
      <c r="CUJ18" s="59"/>
      <c r="CUK18" s="59"/>
      <c r="CUL18" s="59"/>
      <c r="CUM18" s="59"/>
      <c r="CUN18" s="59"/>
      <c r="CUO18" s="59"/>
      <c r="CUP18" s="59"/>
      <c r="CUQ18" s="59"/>
      <c r="CUR18" s="59"/>
      <c r="CUS18" s="59"/>
      <c r="CUT18" s="59"/>
      <c r="CUU18" s="59"/>
      <c r="CUV18" s="59"/>
      <c r="CUW18" s="59"/>
      <c r="CUX18" s="59"/>
      <c r="CUY18" s="59"/>
      <c r="CUZ18" s="59"/>
      <c r="CVA18" s="59"/>
      <c r="CVB18" s="59"/>
      <c r="CVC18" s="59"/>
      <c r="CVD18" s="59"/>
      <c r="CVE18" s="59"/>
      <c r="CVF18" s="59"/>
      <c r="CVG18" s="59"/>
      <c r="CVH18" s="59"/>
      <c r="CVI18" s="59"/>
      <c r="CVJ18" s="59"/>
      <c r="CVK18" s="59"/>
      <c r="CVL18" s="59"/>
      <c r="CVM18" s="59"/>
      <c r="CVN18" s="59"/>
      <c r="CVO18" s="59"/>
      <c r="CVP18" s="59"/>
      <c r="CVQ18" s="59"/>
      <c r="CVR18" s="59"/>
      <c r="CVS18" s="59"/>
      <c r="CVT18" s="59"/>
      <c r="CVU18" s="59"/>
      <c r="CVV18" s="59"/>
      <c r="CVW18" s="59"/>
      <c r="CVX18" s="59"/>
      <c r="CVY18" s="59"/>
      <c r="CVZ18" s="59"/>
      <c r="CWA18" s="59"/>
      <c r="CWB18" s="59"/>
      <c r="CWC18" s="59"/>
      <c r="CWD18" s="59"/>
      <c r="CWE18" s="59"/>
      <c r="CWF18" s="59"/>
      <c r="CWG18" s="59"/>
      <c r="CWH18" s="59"/>
      <c r="CWI18" s="59"/>
      <c r="CWJ18" s="59"/>
      <c r="CWK18" s="59"/>
      <c r="CWL18" s="59"/>
      <c r="CWM18" s="59"/>
      <c r="CWN18" s="59"/>
      <c r="CWO18" s="59"/>
      <c r="CWP18" s="59"/>
      <c r="CWQ18" s="59"/>
      <c r="CWR18" s="59"/>
      <c r="CWS18" s="59"/>
      <c r="CWT18" s="59"/>
      <c r="CWU18" s="59"/>
      <c r="CWV18" s="59"/>
      <c r="CWW18" s="59"/>
      <c r="CWX18" s="59"/>
      <c r="CWY18" s="59"/>
      <c r="CWZ18" s="59"/>
      <c r="CXA18" s="59"/>
      <c r="CXB18" s="59"/>
      <c r="CXC18" s="59"/>
      <c r="CXD18" s="59"/>
      <c r="CXE18" s="59"/>
      <c r="CXF18" s="59"/>
      <c r="CXG18" s="59"/>
      <c r="CXH18" s="59"/>
      <c r="CXI18" s="59"/>
      <c r="CXJ18" s="59"/>
      <c r="CXK18" s="59"/>
      <c r="CXL18" s="59"/>
      <c r="CXM18" s="59"/>
      <c r="CXN18" s="59"/>
      <c r="CXO18" s="59"/>
      <c r="CXP18" s="59"/>
      <c r="CXQ18" s="59"/>
      <c r="CXR18" s="59"/>
      <c r="CXS18" s="59"/>
      <c r="CXT18" s="59"/>
      <c r="CXU18" s="59"/>
      <c r="CXV18" s="59"/>
      <c r="CXW18" s="59"/>
      <c r="CXX18" s="59"/>
      <c r="CXY18" s="59"/>
      <c r="CXZ18" s="59"/>
      <c r="CYA18" s="59"/>
      <c r="CYB18" s="59"/>
      <c r="CYC18" s="59"/>
      <c r="CYD18" s="59"/>
      <c r="CYE18" s="59"/>
      <c r="CYF18" s="59"/>
      <c r="CYG18" s="59"/>
      <c r="CYH18" s="59"/>
      <c r="CYI18" s="59"/>
      <c r="CYJ18" s="59"/>
      <c r="CYK18" s="59"/>
      <c r="CYL18" s="59"/>
      <c r="CYM18" s="59"/>
      <c r="CYN18" s="59"/>
      <c r="CYO18" s="59"/>
      <c r="CYP18" s="59"/>
      <c r="CYQ18" s="59"/>
      <c r="CYR18" s="59"/>
      <c r="CYS18" s="59"/>
      <c r="CYT18" s="59"/>
      <c r="CYU18" s="59"/>
      <c r="CYV18" s="59"/>
      <c r="CYW18" s="59"/>
      <c r="CYX18" s="59"/>
      <c r="CYY18" s="59"/>
      <c r="CYZ18" s="59"/>
      <c r="CZA18" s="59"/>
      <c r="CZB18" s="59"/>
      <c r="CZC18" s="59"/>
      <c r="CZD18" s="59"/>
      <c r="CZE18" s="59"/>
      <c r="CZF18" s="59"/>
      <c r="CZG18" s="59"/>
      <c r="CZH18" s="59"/>
      <c r="CZI18" s="59"/>
      <c r="CZJ18" s="59"/>
      <c r="CZK18" s="59"/>
      <c r="CZL18" s="59"/>
      <c r="CZM18" s="59"/>
      <c r="CZN18" s="59"/>
      <c r="CZO18" s="59"/>
      <c r="CZP18" s="59"/>
      <c r="CZQ18" s="59"/>
      <c r="CZR18" s="59"/>
      <c r="CZS18" s="59"/>
      <c r="CZT18" s="59"/>
      <c r="CZU18" s="59"/>
      <c r="CZV18" s="59"/>
      <c r="CZW18" s="59"/>
      <c r="CZX18" s="59"/>
      <c r="CZY18" s="59"/>
      <c r="CZZ18" s="59"/>
      <c r="DAA18" s="59"/>
      <c r="DAB18" s="59"/>
      <c r="DAC18" s="59"/>
      <c r="DAD18" s="59"/>
      <c r="DAE18" s="59"/>
      <c r="DAF18" s="59"/>
      <c r="DAG18" s="59"/>
      <c r="DAH18" s="59"/>
      <c r="DAI18" s="59"/>
      <c r="DAJ18" s="59"/>
      <c r="DAK18" s="59"/>
      <c r="DAL18" s="59"/>
      <c r="DAM18" s="59"/>
      <c r="DAN18" s="59"/>
      <c r="DAO18" s="59"/>
      <c r="DAP18" s="59"/>
      <c r="DAQ18" s="59"/>
      <c r="DAR18" s="59"/>
      <c r="DAS18" s="59"/>
      <c r="DAT18" s="59"/>
      <c r="DAU18" s="59"/>
      <c r="DAV18" s="59"/>
      <c r="DAW18" s="59"/>
      <c r="DAX18" s="59"/>
      <c r="DAY18" s="59"/>
      <c r="DAZ18" s="59"/>
      <c r="DBA18" s="59"/>
      <c r="DBB18" s="59"/>
      <c r="DBC18" s="59"/>
      <c r="DBD18" s="59"/>
      <c r="DBE18" s="59"/>
      <c r="DBF18" s="59"/>
      <c r="DBG18" s="59"/>
      <c r="DBH18" s="59"/>
      <c r="DBI18" s="59"/>
      <c r="DBJ18" s="59"/>
      <c r="DBK18" s="59"/>
      <c r="DBL18" s="59"/>
      <c r="DBM18" s="59"/>
      <c r="DBN18" s="59"/>
      <c r="DBO18" s="59"/>
      <c r="DBP18" s="59"/>
      <c r="DBQ18" s="59"/>
      <c r="DBR18" s="59"/>
      <c r="DBS18" s="59"/>
      <c r="DBT18" s="59"/>
      <c r="DBU18" s="59"/>
      <c r="DBV18" s="59"/>
      <c r="DBW18" s="59"/>
      <c r="DBX18" s="59"/>
      <c r="DBY18" s="59"/>
      <c r="DBZ18" s="59"/>
      <c r="DCA18" s="59"/>
      <c r="DCB18" s="59"/>
      <c r="DCC18" s="59"/>
      <c r="DCD18" s="59"/>
      <c r="DCE18" s="59"/>
      <c r="DCF18" s="59"/>
      <c r="DCG18" s="59"/>
      <c r="DCH18" s="59"/>
      <c r="DCI18" s="59"/>
      <c r="DCJ18" s="59"/>
      <c r="DCK18" s="59"/>
      <c r="DCL18" s="59"/>
      <c r="DCM18" s="59"/>
      <c r="DCN18" s="59"/>
      <c r="DCO18" s="59"/>
      <c r="DCP18" s="59"/>
      <c r="DCQ18" s="59"/>
      <c r="DCR18" s="59"/>
      <c r="DCS18" s="59"/>
      <c r="DCT18" s="59"/>
      <c r="DCU18" s="59"/>
      <c r="DCV18" s="59"/>
      <c r="DCW18" s="59"/>
      <c r="DCX18" s="59"/>
      <c r="DCY18" s="59"/>
      <c r="DCZ18" s="59"/>
      <c r="DDA18" s="59"/>
      <c r="DDB18" s="59"/>
      <c r="DDC18" s="59"/>
      <c r="DDD18" s="59"/>
      <c r="DDE18" s="59"/>
      <c r="DDF18" s="59"/>
      <c r="DDG18" s="59"/>
      <c r="DDH18" s="59"/>
      <c r="DDI18" s="59"/>
      <c r="DDJ18" s="59"/>
      <c r="DDK18" s="59"/>
      <c r="DDL18" s="59"/>
      <c r="DDM18" s="59"/>
      <c r="DDN18" s="59"/>
      <c r="DDO18" s="59"/>
      <c r="DDP18" s="59"/>
      <c r="DDQ18" s="59"/>
      <c r="DDR18" s="59"/>
      <c r="DDS18" s="59"/>
      <c r="DDT18" s="59"/>
      <c r="DDU18" s="59"/>
      <c r="DDV18" s="59"/>
      <c r="DDW18" s="59"/>
      <c r="DDX18" s="59"/>
      <c r="DDY18" s="59"/>
      <c r="DDZ18" s="59"/>
      <c r="DEA18" s="59"/>
      <c r="DEB18" s="59"/>
      <c r="DEC18" s="59"/>
      <c r="DED18" s="59"/>
      <c r="DEE18" s="59"/>
      <c r="DEF18" s="59"/>
      <c r="DEG18" s="59"/>
      <c r="DEH18" s="59"/>
      <c r="DEI18" s="59"/>
      <c r="DEJ18" s="59"/>
      <c r="DEK18" s="59"/>
      <c r="DEL18" s="59"/>
      <c r="DEM18" s="59"/>
      <c r="DEN18" s="59"/>
      <c r="DEO18" s="59"/>
      <c r="DEP18" s="59"/>
      <c r="DEQ18" s="59"/>
      <c r="DER18" s="59"/>
      <c r="DES18" s="59"/>
      <c r="DET18" s="59"/>
      <c r="DEU18" s="59"/>
      <c r="DEV18" s="59"/>
      <c r="DEW18" s="59"/>
      <c r="DEX18" s="59"/>
      <c r="DEY18" s="59"/>
      <c r="DEZ18" s="59"/>
      <c r="DFA18" s="59"/>
      <c r="DFB18" s="59"/>
      <c r="DFC18" s="59"/>
      <c r="DFD18" s="59"/>
      <c r="DFE18" s="59"/>
      <c r="DFF18" s="59"/>
      <c r="DFG18" s="59"/>
      <c r="DFH18" s="59"/>
      <c r="DFI18" s="59"/>
      <c r="DFJ18" s="59"/>
      <c r="DFK18" s="59"/>
      <c r="DFL18" s="59"/>
      <c r="DFM18" s="59"/>
      <c r="DFN18" s="59"/>
      <c r="DFO18" s="59"/>
      <c r="DFP18" s="59"/>
      <c r="DFQ18" s="59"/>
      <c r="DFR18" s="59"/>
      <c r="DFS18" s="59"/>
      <c r="DFT18" s="59"/>
      <c r="DFU18" s="59"/>
      <c r="DFV18" s="59"/>
      <c r="DFW18" s="59"/>
      <c r="DFX18" s="59"/>
      <c r="DFY18" s="59"/>
      <c r="DFZ18" s="59"/>
      <c r="DGA18" s="59"/>
      <c r="DGB18" s="59"/>
      <c r="DGC18" s="59"/>
      <c r="DGD18" s="59"/>
      <c r="DGE18" s="59"/>
      <c r="DGF18" s="59"/>
      <c r="DGG18" s="59"/>
      <c r="DGH18" s="59"/>
      <c r="DGI18" s="59"/>
      <c r="DGJ18" s="59"/>
      <c r="DGK18" s="59"/>
      <c r="DGL18" s="59"/>
      <c r="DGM18" s="59"/>
      <c r="DGN18" s="59"/>
      <c r="DGO18" s="59"/>
      <c r="DGP18" s="59"/>
      <c r="DGQ18" s="59"/>
      <c r="DGR18" s="59"/>
      <c r="DGS18" s="59"/>
      <c r="DGT18" s="59"/>
      <c r="DGU18" s="59"/>
      <c r="DGV18" s="59"/>
      <c r="DGW18" s="59"/>
      <c r="DGX18" s="59"/>
      <c r="DGY18" s="59"/>
      <c r="DGZ18" s="59"/>
      <c r="DHA18" s="59"/>
      <c r="DHB18" s="59"/>
      <c r="DHC18" s="59"/>
      <c r="DHD18" s="59"/>
      <c r="DHE18" s="59"/>
      <c r="DHF18" s="59"/>
      <c r="DHG18" s="59"/>
      <c r="DHH18" s="59"/>
      <c r="DHI18" s="59"/>
      <c r="DHJ18" s="59"/>
      <c r="DHK18" s="59"/>
      <c r="DHL18" s="59"/>
      <c r="DHM18" s="59"/>
      <c r="DHN18" s="59"/>
      <c r="DHO18" s="59"/>
      <c r="DHP18" s="59"/>
      <c r="DHQ18" s="59"/>
      <c r="DHR18" s="59"/>
      <c r="DHS18" s="59"/>
      <c r="DHT18" s="59"/>
      <c r="DHU18" s="59"/>
      <c r="DHV18" s="59"/>
      <c r="DHW18" s="59"/>
      <c r="DHX18" s="59"/>
      <c r="DHY18" s="59"/>
      <c r="DHZ18" s="59"/>
      <c r="DIA18" s="59"/>
      <c r="DIB18" s="59"/>
      <c r="DIC18" s="59"/>
      <c r="DID18" s="59"/>
      <c r="DIE18" s="59"/>
      <c r="DIF18" s="59"/>
      <c r="DIG18" s="59"/>
      <c r="DIH18" s="59"/>
      <c r="DII18" s="59"/>
      <c r="DIJ18" s="59"/>
      <c r="DIK18" s="59"/>
      <c r="DIL18" s="59"/>
      <c r="DIM18" s="59"/>
      <c r="DIN18" s="59"/>
      <c r="DIO18" s="59"/>
      <c r="DIP18" s="59"/>
      <c r="DIQ18" s="59"/>
      <c r="DIR18" s="59"/>
      <c r="DIS18" s="59"/>
      <c r="DIT18" s="59"/>
      <c r="DIU18" s="59"/>
      <c r="DIV18" s="59"/>
      <c r="DIW18" s="59"/>
      <c r="DIX18" s="59"/>
      <c r="DIY18" s="59"/>
      <c r="DIZ18" s="59"/>
      <c r="DJA18" s="59"/>
      <c r="DJB18" s="59"/>
      <c r="DJC18" s="59"/>
      <c r="DJD18" s="59"/>
      <c r="DJE18" s="59"/>
      <c r="DJF18" s="59"/>
      <c r="DJG18" s="59"/>
      <c r="DJH18" s="59"/>
      <c r="DJI18" s="59"/>
      <c r="DJJ18" s="59"/>
      <c r="DJK18" s="59"/>
      <c r="DJL18" s="59"/>
      <c r="DJM18" s="59"/>
      <c r="DJN18" s="59"/>
      <c r="DJO18" s="59"/>
      <c r="DJP18" s="59"/>
      <c r="DJQ18" s="59"/>
      <c r="DJR18" s="59"/>
      <c r="DJS18" s="59"/>
      <c r="DJT18" s="59"/>
      <c r="DJU18" s="59"/>
      <c r="DJV18" s="59"/>
      <c r="DJW18" s="59"/>
      <c r="DJX18" s="59"/>
      <c r="DJY18" s="59"/>
      <c r="DJZ18" s="59"/>
      <c r="DKA18" s="59"/>
      <c r="DKB18" s="59"/>
      <c r="DKC18" s="59"/>
      <c r="DKD18" s="59"/>
      <c r="DKE18" s="59"/>
      <c r="DKF18" s="59"/>
      <c r="DKG18" s="59"/>
      <c r="DKH18" s="59"/>
      <c r="DKI18" s="59"/>
      <c r="DKJ18" s="59"/>
      <c r="DKK18" s="59"/>
      <c r="DKL18" s="59"/>
      <c r="DKM18" s="59"/>
      <c r="DKN18" s="59"/>
      <c r="DKO18" s="59"/>
      <c r="DKP18" s="59"/>
      <c r="DKQ18" s="59"/>
      <c r="DKR18" s="59"/>
      <c r="DKS18" s="59"/>
      <c r="DKT18" s="59"/>
      <c r="DKU18" s="59"/>
      <c r="DKV18" s="59"/>
      <c r="DKW18" s="59"/>
      <c r="DKX18" s="59"/>
      <c r="DKY18" s="59"/>
      <c r="DKZ18" s="59"/>
      <c r="DLA18" s="59"/>
      <c r="DLB18" s="59"/>
      <c r="DLC18" s="59"/>
      <c r="DLD18" s="59"/>
      <c r="DLE18" s="59"/>
      <c r="DLF18" s="59"/>
      <c r="DLG18" s="59"/>
      <c r="DLH18" s="59"/>
      <c r="DLI18" s="59"/>
      <c r="DLJ18" s="59"/>
      <c r="DLK18" s="59"/>
      <c r="DLL18" s="59"/>
      <c r="DLM18" s="59"/>
      <c r="DLN18" s="59"/>
      <c r="DLO18" s="59"/>
      <c r="DLP18" s="59"/>
      <c r="DLQ18" s="59"/>
      <c r="DLR18" s="59"/>
      <c r="DLS18" s="59"/>
      <c r="DLT18" s="59"/>
      <c r="DLU18" s="59"/>
      <c r="DLV18" s="59"/>
      <c r="DLW18" s="59"/>
      <c r="DLX18" s="59"/>
      <c r="DLY18" s="59"/>
      <c r="DLZ18" s="59"/>
      <c r="DMA18" s="59"/>
      <c r="DMB18" s="59"/>
      <c r="DMC18" s="59"/>
      <c r="DMD18" s="59"/>
      <c r="DME18" s="59"/>
      <c r="DMF18" s="59"/>
      <c r="DMG18" s="59"/>
      <c r="DMH18" s="59"/>
      <c r="DMI18" s="59"/>
      <c r="DMJ18" s="59"/>
      <c r="DMK18" s="59"/>
      <c r="DML18" s="59"/>
      <c r="DMM18" s="59"/>
      <c r="DMN18" s="59"/>
      <c r="DMO18" s="59"/>
      <c r="DMP18" s="59"/>
      <c r="DMQ18" s="59"/>
      <c r="DMR18" s="59"/>
      <c r="DMS18" s="59"/>
      <c r="DMT18" s="59"/>
      <c r="DMU18" s="59"/>
      <c r="DMV18" s="59"/>
      <c r="DMW18" s="59"/>
      <c r="DMX18" s="59"/>
      <c r="DMY18" s="59"/>
      <c r="DMZ18" s="59"/>
      <c r="DNA18" s="59"/>
      <c r="DNB18" s="59"/>
      <c r="DNC18" s="59"/>
      <c r="DND18" s="59"/>
      <c r="DNE18" s="59"/>
      <c r="DNF18" s="59"/>
      <c r="DNG18" s="59"/>
      <c r="DNH18" s="59"/>
      <c r="DNI18" s="59"/>
      <c r="DNJ18" s="59"/>
      <c r="DNK18" s="59"/>
      <c r="DNL18" s="59"/>
      <c r="DNM18" s="59"/>
      <c r="DNN18" s="59"/>
      <c r="DNO18" s="59"/>
      <c r="DNP18" s="59"/>
      <c r="DNQ18" s="59"/>
      <c r="DNR18" s="59"/>
      <c r="DNS18" s="59"/>
      <c r="DNT18" s="59"/>
      <c r="DNU18" s="59"/>
      <c r="DNV18" s="59"/>
      <c r="DNW18" s="59"/>
      <c r="DNX18" s="59"/>
      <c r="DNY18" s="59"/>
      <c r="DNZ18" s="59"/>
      <c r="DOA18" s="59"/>
      <c r="DOB18" s="59"/>
      <c r="DOC18" s="59"/>
      <c r="DOD18" s="59"/>
      <c r="DOE18" s="59"/>
      <c r="DOF18" s="59"/>
      <c r="DOG18" s="59"/>
      <c r="DOH18" s="59"/>
      <c r="DOI18" s="59"/>
      <c r="DOJ18" s="59"/>
      <c r="DOK18" s="59"/>
      <c r="DOL18" s="59"/>
      <c r="DOM18" s="59"/>
      <c r="DON18" s="59"/>
      <c r="DOO18" s="59"/>
      <c r="DOP18" s="59"/>
      <c r="DOQ18" s="59"/>
      <c r="DOR18" s="59"/>
      <c r="DOS18" s="59"/>
      <c r="DOT18" s="59"/>
      <c r="DOU18" s="59"/>
      <c r="DOV18" s="59"/>
      <c r="DOW18" s="59"/>
      <c r="DOX18" s="59"/>
      <c r="DOY18" s="59"/>
      <c r="DOZ18" s="59"/>
      <c r="DPA18" s="59"/>
      <c r="DPB18" s="59"/>
      <c r="DPC18" s="59"/>
      <c r="DPD18" s="59"/>
      <c r="DPE18" s="59"/>
      <c r="DPF18" s="59"/>
      <c r="DPG18" s="59"/>
      <c r="DPH18" s="59"/>
      <c r="DPI18" s="59"/>
      <c r="DPJ18" s="59"/>
      <c r="DPK18" s="59"/>
      <c r="DPL18" s="59"/>
      <c r="DPM18" s="59"/>
      <c r="DPN18" s="59"/>
      <c r="DPO18" s="59"/>
      <c r="DPP18" s="59"/>
      <c r="DPQ18" s="59"/>
      <c r="DPR18" s="59"/>
      <c r="DPS18" s="59"/>
      <c r="DPT18" s="59"/>
      <c r="DPU18" s="59"/>
      <c r="DPV18" s="59"/>
      <c r="DPW18" s="59"/>
      <c r="DPX18" s="59"/>
      <c r="DPY18" s="59"/>
      <c r="DPZ18" s="59"/>
      <c r="DQA18" s="59"/>
      <c r="DQB18" s="59"/>
      <c r="DQC18" s="59"/>
      <c r="DQD18" s="59"/>
      <c r="DQE18" s="59"/>
      <c r="DQF18" s="59"/>
      <c r="DQG18" s="59"/>
      <c r="DQH18" s="59"/>
      <c r="DQI18" s="59"/>
      <c r="DQJ18" s="59"/>
      <c r="DQK18" s="59"/>
      <c r="DQL18" s="59"/>
      <c r="DQM18" s="59"/>
      <c r="DQN18" s="59"/>
      <c r="DQO18" s="59"/>
      <c r="DQP18" s="59"/>
      <c r="DQQ18" s="59"/>
      <c r="DQR18" s="59"/>
      <c r="DQS18" s="59"/>
      <c r="DQT18" s="59"/>
      <c r="DQU18" s="59"/>
      <c r="DQV18" s="59"/>
      <c r="DQW18" s="59"/>
      <c r="DQX18" s="59"/>
      <c r="DQY18" s="59"/>
      <c r="DQZ18" s="59"/>
      <c r="DRA18" s="59"/>
      <c r="DRB18" s="59"/>
      <c r="DRC18" s="59"/>
      <c r="DRD18" s="59"/>
      <c r="DRE18" s="59"/>
      <c r="DRF18" s="59"/>
      <c r="DRG18" s="59"/>
      <c r="DRH18" s="59"/>
      <c r="DRI18" s="59"/>
      <c r="DRJ18" s="59"/>
      <c r="DRK18" s="59"/>
      <c r="DRL18" s="59"/>
      <c r="DRM18" s="59"/>
      <c r="DRN18" s="59"/>
      <c r="DRO18" s="59"/>
      <c r="DRP18" s="59"/>
      <c r="DRQ18" s="59"/>
      <c r="DRR18" s="59"/>
      <c r="DRS18" s="59"/>
      <c r="DRT18" s="59"/>
      <c r="DRU18" s="59"/>
      <c r="DRV18" s="59"/>
      <c r="DRW18" s="59"/>
      <c r="DRX18" s="59"/>
      <c r="DRY18" s="59"/>
      <c r="DRZ18" s="59"/>
      <c r="DSA18" s="59"/>
      <c r="DSB18" s="59"/>
      <c r="DSC18" s="59"/>
      <c r="DSD18" s="59"/>
      <c r="DSE18" s="59"/>
      <c r="DSF18" s="59"/>
      <c r="DSG18" s="59"/>
      <c r="DSH18" s="59"/>
      <c r="DSI18" s="59"/>
      <c r="DSJ18" s="59"/>
      <c r="DSK18" s="59"/>
      <c r="DSL18" s="59"/>
      <c r="DSM18" s="59"/>
      <c r="DSN18" s="59"/>
      <c r="DSO18" s="59"/>
      <c r="DSP18" s="59"/>
      <c r="DSQ18" s="59"/>
      <c r="DSR18" s="59"/>
      <c r="DSS18" s="59"/>
      <c r="DST18" s="59"/>
      <c r="DSU18" s="59"/>
      <c r="DSV18" s="59"/>
      <c r="DSW18" s="59"/>
      <c r="DSX18" s="59"/>
      <c r="DSY18" s="59"/>
      <c r="DSZ18" s="59"/>
      <c r="DTA18" s="59"/>
      <c r="DTB18" s="59"/>
      <c r="DTC18" s="59"/>
      <c r="DTD18" s="59"/>
      <c r="DTE18" s="59"/>
      <c r="DTF18" s="59"/>
      <c r="DTG18" s="59"/>
      <c r="DTH18" s="59"/>
      <c r="DTI18" s="59"/>
      <c r="DTJ18" s="59"/>
      <c r="DTK18" s="59"/>
      <c r="DTL18" s="59"/>
      <c r="DTM18" s="59"/>
      <c r="DTN18" s="59"/>
      <c r="DTO18" s="59"/>
      <c r="DTP18" s="59"/>
      <c r="DTQ18" s="59"/>
      <c r="DTR18" s="59"/>
      <c r="DTS18" s="59"/>
      <c r="DTT18" s="59"/>
      <c r="DTU18" s="59"/>
      <c r="DTV18" s="59"/>
      <c r="DTW18" s="59"/>
      <c r="DTX18" s="59"/>
      <c r="DTY18" s="59"/>
      <c r="DTZ18" s="59"/>
      <c r="DUA18" s="59"/>
      <c r="DUB18" s="59"/>
      <c r="DUC18" s="59"/>
      <c r="DUD18" s="59"/>
      <c r="DUE18" s="59"/>
      <c r="DUF18" s="59"/>
      <c r="DUG18" s="59"/>
      <c r="DUH18" s="59"/>
      <c r="DUI18" s="59"/>
      <c r="DUJ18" s="59"/>
      <c r="DUK18" s="59"/>
      <c r="DUL18" s="59"/>
      <c r="DUM18" s="59"/>
      <c r="DUN18" s="59"/>
      <c r="DUO18" s="59"/>
      <c r="DUP18" s="59"/>
      <c r="DUQ18" s="59"/>
      <c r="DUR18" s="59"/>
      <c r="DUS18" s="59"/>
      <c r="DUT18" s="59"/>
      <c r="DUU18" s="59"/>
      <c r="DUV18" s="59"/>
      <c r="DUW18" s="59"/>
      <c r="DUX18" s="59"/>
      <c r="DUY18" s="59"/>
      <c r="DUZ18" s="59"/>
      <c r="DVA18" s="59"/>
      <c r="DVB18" s="59"/>
      <c r="DVC18" s="59"/>
      <c r="DVD18" s="59"/>
      <c r="DVE18" s="59"/>
      <c r="DVF18" s="59"/>
      <c r="DVG18" s="59"/>
      <c r="DVH18" s="59"/>
      <c r="DVI18" s="59"/>
      <c r="DVJ18" s="59"/>
      <c r="DVK18" s="59"/>
      <c r="DVL18" s="59"/>
      <c r="DVM18" s="59"/>
      <c r="DVN18" s="59"/>
      <c r="DVO18" s="59"/>
      <c r="DVP18" s="59"/>
      <c r="DVQ18" s="59"/>
      <c r="DVR18" s="59"/>
      <c r="DVS18" s="59"/>
      <c r="DVT18" s="59"/>
      <c r="DVU18" s="59"/>
      <c r="DVV18" s="59"/>
      <c r="DVW18" s="59"/>
      <c r="DVX18" s="59"/>
      <c r="DVY18" s="59"/>
      <c r="DVZ18" s="59"/>
      <c r="DWA18" s="59"/>
      <c r="DWB18" s="59"/>
      <c r="DWC18" s="59"/>
      <c r="DWD18" s="59"/>
      <c r="DWE18" s="59"/>
      <c r="DWF18" s="59"/>
      <c r="DWG18" s="59"/>
      <c r="DWH18" s="59"/>
      <c r="DWI18" s="59"/>
      <c r="DWJ18" s="59"/>
      <c r="DWK18" s="59"/>
      <c r="DWL18" s="59"/>
      <c r="DWM18" s="59"/>
      <c r="DWN18" s="59"/>
      <c r="DWO18" s="59"/>
      <c r="DWP18" s="59"/>
      <c r="DWQ18" s="59"/>
      <c r="DWR18" s="59"/>
      <c r="DWS18" s="59"/>
      <c r="DWT18" s="59"/>
      <c r="DWU18" s="59"/>
      <c r="DWV18" s="59"/>
      <c r="DWW18" s="59"/>
      <c r="DWX18" s="59"/>
      <c r="DWY18" s="59"/>
      <c r="DWZ18" s="59"/>
      <c r="DXA18" s="59"/>
      <c r="DXB18" s="59"/>
      <c r="DXC18" s="59"/>
      <c r="DXD18" s="59"/>
      <c r="DXE18" s="59"/>
      <c r="DXF18" s="59"/>
      <c r="DXG18" s="59"/>
      <c r="DXH18" s="59"/>
      <c r="DXI18" s="59"/>
      <c r="DXJ18" s="59"/>
      <c r="DXK18" s="59"/>
      <c r="DXL18" s="59"/>
      <c r="DXM18" s="59"/>
      <c r="DXN18" s="59"/>
      <c r="DXO18" s="59"/>
      <c r="DXP18" s="59"/>
      <c r="DXQ18" s="59"/>
      <c r="DXR18" s="59"/>
      <c r="DXS18" s="59"/>
      <c r="DXT18" s="59"/>
      <c r="DXU18" s="59"/>
      <c r="DXV18" s="59"/>
      <c r="DXW18" s="59"/>
      <c r="DXX18" s="59"/>
      <c r="DXY18" s="59"/>
      <c r="DXZ18" s="59"/>
      <c r="DYA18" s="59"/>
      <c r="DYB18" s="59"/>
      <c r="DYC18" s="59"/>
      <c r="DYD18" s="59"/>
      <c r="DYE18" s="59"/>
      <c r="DYF18" s="59"/>
      <c r="DYG18" s="59"/>
      <c r="DYH18" s="59"/>
      <c r="DYI18" s="59"/>
      <c r="DYJ18" s="59"/>
      <c r="DYK18" s="59"/>
      <c r="DYL18" s="59"/>
      <c r="DYM18" s="59"/>
      <c r="DYN18" s="59"/>
      <c r="DYO18" s="59"/>
      <c r="DYP18" s="59"/>
      <c r="DYQ18" s="59"/>
      <c r="DYR18" s="59"/>
      <c r="DYS18" s="59"/>
      <c r="DYT18" s="59"/>
      <c r="DYU18" s="59"/>
      <c r="DYV18" s="59"/>
      <c r="DYW18" s="59"/>
      <c r="DYX18" s="59"/>
      <c r="DYY18" s="59"/>
      <c r="DYZ18" s="59"/>
      <c r="DZA18" s="59"/>
      <c r="DZB18" s="59"/>
      <c r="DZC18" s="59"/>
      <c r="DZD18" s="59"/>
      <c r="DZE18" s="59"/>
      <c r="DZF18" s="59"/>
      <c r="DZG18" s="59"/>
      <c r="DZH18" s="59"/>
      <c r="DZI18" s="59"/>
      <c r="DZJ18" s="59"/>
      <c r="DZK18" s="59"/>
      <c r="DZL18" s="59"/>
      <c r="DZM18" s="59"/>
      <c r="DZN18" s="59"/>
      <c r="DZO18" s="59"/>
      <c r="DZP18" s="59"/>
      <c r="DZQ18" s="59"/>
      <c r="DZR18" s="59"/>
      <c r="DZS18" s="59"/>
      <c r="DZT18" s="59"/>
      <c r="DZU18" s="59"/>
      <c r="DZV18" s="59"/>
      <c r="DZW18" s="59"/>
      <c r="DZX18" s="59"/>
      <c r="DZY18" s="59"/>
      <c r="DZZ18" s="59"/>
      <c r="EAA18" s="59"/>
      <c r="EAB18" s="59"/>
      <c r="EAC18" s="59"/>
      <c r="EAD18" s="59"/>
      <c r="EAE18" s="59"/>
      <c r="EAF18" s="59"/>
      <c r="EAG18" s="59"/>
      <c r="EAH18" s="59"/>
      <c r="EAI18" s="59"/>
      <c r="EAJ18" s="59"/>
      <c r="EAK18" s="59"/>
      <c r="EAL18" s="59"/>
      <c r="EAM18" s="59"/>
      <c r="EAN18" s="59"/>
      <c r="EAO18" s="59"/>
      <c r="EAP18" s="59"/>
      <c r="EAQ18" s="59"/>
      <c r="EAR18" s="59"/>
      <c r="EAS18" s="59"/>
      <c r="EAT18" s="59"/>
      <c r="EAU18" s="59"/>
      <c r="EAV18" s="59"/>
      <c r="EAW18" s="59"/>
      <c r="EAX18" s="59"/>
      <c r="EAY18" s="59"/>
      <c r="EAZ18" s="59"/>
      <c r="EBA18" s="59"/>
      <c r="EBB18" s="59"/>
      <c r="EBC18" s="59"/>
      <c r="EBD18" s="59"/>
      <c r="EBE18" s="59"/>
      <c r="EBF18" s="59"/>
      <c r="EBG18" s="59"/>
      <c r="EBH18" s="59"/>
      <c r="EBI18" s="59"/>
      <c r="EBJ18" s="59"/>
      <c r="EBK18" s="59"/>
      <c r="EBL18" s="59"/>
      <c r="EBM18" s="59"/>
      <c r="EBN18" s="59"/>
      <c r="EBO18" s="59"/>
      <c r="EBP18" s="59"/>
      <c r="EBQ18" s="59"/>
      <c r="EBR18" s="59"/>
      <c r="EBS18" s="59"/>
      <c r="EBT18" s="59"/>
      <c r="EBU18" s="59"/>
      <c r="EBV18" s="59"/>
      <c r="EBW18" s="59"/>
      <c r="EBX18" s="59"/>
      <c r="EBY18" s="59"/>
      <c r="EBZ18" s="59"/>
      <c r="ECA18" s="59"/>
      <c r="ECB18" s="59"/>
      <c r="ECC18" s="59"/>
      <c r="ECD18" s="59"/>
      <c r="ECE18" s="59"/>
      <c r="ECF18" s="59"/>
      <c r="ECG18" s="59"/>
      <c r="ECH18" s="59"/>
      <c r="ECI18" s="59"/>
      <c r="ECJ18" s="59"/>
      <c r="ECK18" s="59"/>
      <c r="ECL18" s="59"/>
      <c r="ECM18" s="59"/>
      <c r="ECN18" s="59"/>
      <c r="ECO18" s="59"/>
      <c r="ECP18" s="59"/>
      <c r="ECQ18" s="59"/>
      <c r="ECR18" s="59"/>
      <c r="ECS18" s="59"/>
      <c r="ECT18" s="59"/>
      <c r="ECU18" s="59"/>
      <c r="ECV18" s="59"/>
      <c r="ECW18" s="59"/>
      <c r="ECX18" s="59"/>
      <c r="ECY18" s="59"/>
      <c r="ECZ18" s="59"/>
      <c r="EDA18" s="59"/>
      <c r="EDB18" s="59"/>
      <c r="EDC18" s="59"/>
      <c r="EDD18" s="59"/>
      <c r="EDE18" s="59"/>
      <c r="EDF18" s="59"/>
      <c r="EDG18" s="59"/>
      <c r="EDH18" s="59"/>
      <c r="EDI18" s="59"/>
      <c r="EDJ18" s="59"/>
      <c r="EDK18" s="59"/>
      <c r="EDL18" s="59"/>
      <c r="EDM18" s="59"/>
      <c r="EDN18" s="59"/>
      <c r="EDO18" s="59"/>
      <c r="EDP18" s="59"/>
      <c r="EDQ18" s="59"/>
      <c r="EDR18" s="59"/>
      <c r="EDS18" s="59"/>
      <c r="EDT18" s="59"/>
      <c r="EDU18" s="59"/>
      <c r="EDV18" s="59"/>
      <c r="EDW18" s="59"/>
      <c r="EDX18" s="59"/>
      <c r="EDY18" s="59"/>
      <c r="EDZ18" s="59"/>
      <c r="EEA18" s="59"/>
      <c r="EEB18" s="59"/>
      <c r="EEC18" s="59"/>
      <c r="EED18" s="59"/>
      <c r="EEE18" s="59"/>
      <c r="EEF18" s="59"/>
      <c r="EEG18" s="59"/>
      <c r="EEH18" s="59"/>
      <c r="EEI18" s="59"/>
      <c r="EEJ18" s="59"/>
      <c r="EEK18" s="59"/>
      <c r="EEL18" s="59"/>
      <c r="EEM18" s="59"/>
      <c r="EEN18" s="59"/>
      <c r="EEO18" s="59"/>
      <c r="EEP18" s="59"/>
      <c r="EEQ18" s="59"/>
      <c r="EER18" s="59"/>
      <c r="EES18" s="59"/>
      <c r="EET18" s="59"/>
      <c r="EEU18" s="59"/>
      <c r="EEV18" s="59"/>
      <c r="EEW18" s="59"/>
      <c r="EEX18" s="59"/>
      <c r="EEY18" s="59"/>
      <c r="EEZ18" s="59"/>
      <c r="EFA18" s="59"/>
      <c r="EFB18" s="59"/>
      <c r="EFC18" s="59"/>
      <c r="EFD18" s="59"/>
      <c r="EFE18" s="59"/>
      <c r="EFF18" s="59"/>
      <c r="EFG18" s="59"/>
      <c r="EFH18" s="59"/>
      <c r="EFI18" s="59"/>
      <c r="EFJ18" s="59"/>
      <c r="EFK18" s="59"/>
      <c r="EFL18" s="59"/>
      <c r="EFM18" s="59"/>
      <c r="EFN18" s="59"/>
      <c r="EFO18" s="59"/>
      <c r="EFP18" s="59"/>
      <c r="EFQ18" s="59"/>
      <c r="EFR18" s="59"/>
      <c r="EFS18" s="59"/>
      <c r="EFT18" s="59"/>
      <c r="EFU18" s="59"/>
      <c r="EFV18" s="59"/>
      <c r="EFW18" s="59"/>
      <c r="EFX18" s="59"/>
      <c r="EFY18" s="59"/>
      <c r="EFZ18" s="59"/>
      <c r="EGA18" s="59"/>
      <c r="EGB18" s="59"/>
      <c r="EGC18" s="59"/>
      <c r="EGD18" s="59"/>
      <c r="EGE18" s="59"/>
      <c r="EGF18" s="59"/>
      <c r="EGG18" s="59"/>
      <c r="EGH18" s="59"/>
      <c r="EGI18" s="59"/>
      <c r="EGJ18" s="59"/>
      <c r="EGK18" s="59"/>
      <c r="EGL18" s="59"/>
      <c r="EGM18" s="59"/>
      <c r="EGN18" s="59"/>
      <c r="EGO18" s="59"/>
      <c r="EGP18" s="59"/>
      <c r="EGQ18" s="59"/>
      <c r="EGR18" s="59"/>
      <c r="EGS18" s="59"/>
      <c r="EGT18" s="59"/>
      <c r="EGU18" s="59"/>
      <c r="EGV18" s="59"/>
      <c r="EGW18" s="59"/>
      <c r="EGX18" s="59"/>
      <c r="EGY18" s="59"/>
      <c r="EGZ18" s="59"/>
      <c r="EHA18" s="59"/>
      <c r="EHB18" s="59"/>
      <c r="EHC18" s="59"/>
      <c r="EHD18" s="59"/>
      <c r="EHE18" s="59"/>
      <c r="EHF18" s="59"/>
      <c r="EHG18" s="59"/>
      <c r="EHH18" s="59"/>
      <c r="EHI18" s="59"/>
      <c r="EHJ18" s="59"/>
      <c r="EHK18" s="59"/>
      <c r="EHL18" s="59"/>
      <c r="EHM18" s="59"/>
      <c r="EHN18" s="59"/>
      <c r="EHO18" s="59"/>
      <c r="EHP18" s="59"/>
      <c r="EHQ18" s="59"/>
      <c r="EHR18" s="59"/>
      <c r="EHS18" s="59"/>
      <c r="EHT18" s="59"/>
      <c r="EHU18" s="59"/>
      <c r="EHV18" s="59"/>
      <c r="EHW18" s="59"/>
      <c r="EHX18" s="59"/>
      <c r="EHY18" s="59"/>
      <c r="EHZ18" s="59"/>
      <c r="EIA18" s="59"/>
      <c r="EIB18" s="59"/>
      <c r="EIC18" s="59"/>
      <c r="EID18" s="59"/>
      <c r="EIE18" s="59"/>
      <c r="EIF18" s="59"/>
      <c r="EIG18" s="59"/>
      <c r="EIH18" s="59"/>
      <c r="EII18" s="59"/>
      <c r="EIJ18" s="59"/>
      <c r="EIK18" s="59"/>
      <c r="EIL18" s="59"/>
      <c r="EIM18" s="59"/>
      <c r="EIN18" s="59"/>
      <c r="EIO18" s="59"/>
      <c r="EIP18" s="59"/>
      <c r="EIQ18" s="59"/>
      <c r="EIR18" s="59"/>
      <c r="EIS18" s="59"/>
      <c r="EIT18" s="59"/>
      <c r="EIU18" s="59"/>
      <c r="EIV18" s="59"/>
      <c r="EIW18" s="59"/>
      <c r="EIX18" s="59"/>
      <c r="EIY18" s="59"/>
      <c r="EIZ18" s="59"/>
      <c r="EJA18" s="59"/>
      <c r="EJB18" s="59"/>
      <c r="EJC18" s="59"/>
      <c r="EJD18" s="59"/>
      <c r="EJE18" s="59"/>
      <c r="EJF18" s="59"/>
      <c r="EJG18" s="59"/>
      <c r="EJH18" s="59"/>
      <c r="EJI18" s="59"/>
      <c r="EJJ18" s="59"/>
      <c r="EJK18" s="59"/>
      <c r="EJL18" s="59"/>
      <c r="EJM18" s="59"/>
      <c r="EJN18" s="59"/>
      <c r="EJO18" s="59"/>
      <c r="EJP18" s="59"/>
      <c r="EJQ18" s="59"/>
      <c r="EJR18" s="59"/>
      <c r="EJS18" s="59"/>
      <c r="EJT18" s="59"/>
      <c r="EJU18" s="59"/>
      <c r="EJV18" s="59"/>
      <c r="EJW18" s="59"/>
      <c r="EJX18" s="59"/>
      <c r="EJY18" s="59"/>
      <c r="EJZ18" s="59"/>
      <c r="EKA18" s="59"/>
      <c r="EKB18" s="59"/>
      <c r="EKC18" s="59"/>
      <c r="EKD18" s="59"/>
      <c r="EKE18" s="59"/>
      <c r="EKF18" s="59"/>
      <c r="EKG18" s="59"/>
      <c r="EKH18" s="59"/>
      <c r="EKI18" s="59"/>
      <c r="EKJ18" s="59"/>
      <c r="EKK18" s="59"/>
      <c r="EKL18" s="59"/>
      <c r="EKM18" s="59"/>
      <c r="EKN18" s="59"/>
      <c r="EKO18" s="59"/>
      <c r="EKP18" s="59"/>
      <c r="EKQ18" s="59"/>
      <c r="EKR18" s="59"/>
      <c r="EKS18" s="59"/>
      <c r="EKT18" s="59"/>
      <c r="EKU18" s="59"/>
      <c r="EKV18" s="59"/>
      <c r="EKW18" s="59"/>
      <c r="EKX18" s="59"/>
      <c r="EKY18" s="59"/>
      <c r="EKZ18" s="59"/>
      <c r="ELA18" s="59"/>
      <c r="ELB18" s="59"/>
      <c r="ELC18" s="59"/>
      <c r="ELD18" s="59"/>
      <c r="ELE18" s="59"/>
      <c r="ELF18" s="59"/>
      <c r="ELG18" s="59"/>
      <c r="ELH18" s="59"/>
      <c r="ELI18" s="59"/>
      <c r="ELJ18" s="59"/>
      <c r="ELK18" s="59"/>
      <c r="ELL18" s="59"/>
      <c r="ELM18" s="59"/>
      <c r="ELN18" s="59"/>
      <c r="ELO18" s="59"/>
      <c r="ELP18" s="59"/>
      <c r="ELQ18" s="59"/>
      <c r="ELR18" s="59"/>
      <c r="ELS18" s="59"/>
      <c r="ELT18" s="59"/>
      <c r="ELU18" s="59"/>
      <c r="ELV18" s="59"/>
      <c r="ELW18" s="59"/>
      <c r="ELX18" s="59"/>
      <c r="ELY18" s="59"/>
      <c r="ELZ18" s="59"/>
      <c r="EMA18" s="59"/>
      <c r="EMB18" s="59"/>
      <c r="EMC18" s="59"/>
      <c r="EMD18" s="59"/>
      <c r="EME18" s="59"/>
      <c r="EMF18" s="59"/>
      <c r="EMG18" s="59"/>
      <c r="EMH18" s="59"/>
      <c r="EMI18" s="59"/>
      <c r="EMJ18" s="59"/>
      <c r="EMK18" s="59"/>
      <c r="EML18" s="59"/>
      <c r="EMM18" s="59"/>
      <c r="EMN18" s="59"/>
      <c r="EMO18" s="59"/>
      <c r="EMP18" s="59"/>
      <c r="EMQ18" s="59"/>
      <c r="EMR18" s="59"/>
      <c r="EMS18" s="59"/>
      <c r="EMT18" s="59"/>
      <c r="EMU18" s="59"/>
      <c r="EMV18" s="59"/>
      <c r="EMW18" s="59"/>
      <c r="EMX18" s="59"/>
      <c r="EMY18" s="59"/>
      <c r="EMZ18" s="59"/>
      <c r="ENA18" s="59"/>
      <c r="ENB18" s="59"/>
      <c r="ENC18" s="59"/>
      <c r="END18" s="59"/>
      <c r="ENE18" s="59"/>
      <c r="ENF18" s="59"/>
      <c r="ENG18" s="59"/>
      <c r="ENH18" s="59"/>
      <c r="ENI18" s="59"/>
      <c r="ENJ18" s="59"/>
      <c r="ENK18" s="59"/>
      <c r="ENL18" s="59"/>
      <c r="ENM18" s="59"/>
      <c r="ENN18" s="59"/>
      <c r="ENO18" s="59"/>
      <c r="ENP18" s="59"/>
      <c r="ENQ18" s="59"/>
      <c r="ENR18" s="59"/>
      <c r="ENS18" s="59"/>
      <c r="ENT18" s="59"/>
      <c r="ENU18" s="59"/>
      <c r="ENV18" s="59"/>
      <c r="ENW18" s="59"/>
      <c r="ENX18" s="59"/>
      <c r="ENY18" s="59"/>
      <c r="ENZ18" s="59"/>
      <c r="EOA18" s="59"/>
      <c r="EOB18" s="59"/>
      <c r="EOC18" s="59"/>
      <c r="EOD18" s="59"/>
      <c r="EOE18" s="59"/>
      <c r="EOF18" s="59"/>
      <c r="EOG18" s="59"/>
      <c r="EOH18" s="59"/>
      <c r="EOI18" s="59"/>
      <c r="EOJ18" s="59"/>
      <c r="EOK18" s="59"/>
      <c r="EOL18" s="59"/>
      <c r="EOM18" s="59"/>
      <c r="EON18" s="59"/>
      <c r="EOO18" s="59"/>
      <c r="EOP18" s="59"/>
      <c r="EOQ18" s="59"/>
      <c r="EOR18" s="59"/>
      <c r="EOS18" s="59"/>
      <c r="EOT18" s="59"/>
      <c r="EOU18" s="59"/>
      <c r="EOV18" s="59"/>
      <c r="EOW18" s="59"/>
      <c r="EOX18" s="59"/>
      <c r="EOY18" s="59"/>
      <c r="EOZ18" s="59"/>
      <c r="EPA18" s="59"/>
      <c r="EPB18" s="59"/>
      <c r="EPC18" s="59"/>
      <c r="EPD18" s="59"/>
      <c r="EPE18" s="59"/>
      <c r="EPF18" s="59"/>
      <c r="EPG18" s="59"/>
      <c r="EPH18" s="59"/>
      <c r="EPI18" s="59"/>
      <c r="EPJ18" s="59"/>
      <c r="EPK18" s="59"/>
      <c r="EPL18" s="59"/>
      <c r="EPM18" s="59"/>
      <c r="EPN18" s="59"/>
      <c r="EPO18" s="59"/>
      <c r="EPP18" s="59"/>
      <c r="EPQ18" s="59"/>
      <c r="EPR18" s="59"/>
      <c r="EPS18" s="59"/>
      <c r="EPT18" s="59"/>
      <c r="EPU18" s="59"/>
      <c r="EPV18" s="59"/>
      <c r="EPW18" s="59"/>
      <c r="EPX18" s="59"/>
      <c r="EPY18" s="59"/>
      <c r="EPZ18" s="59"/>
      <c r="EQA18" s="59"/>
      <c r="EQB18" s="59"/>
      <c r="EQC18" s="59"/>
      <c r="EQD18" s="59"/>
      <c r="EQE18" s="59"/>
      <c r="EQF18" s="59"/>
      <c r="EQG18" s="59"/>
      <c r="EQH18" s="59"/>
      <c r="EQI18" s="59"/>
      <c r="EQJ18" s="59"/>
      <c r="EQK18" s="59"/>
      <c r="EQL18" s="59"/>
      <c r="EQM18" s="59"/>
      <c r="EQN18" s="59"/>
      <c r="EQO18" s="59"/>
      <c r="EQP18" s="59"/>
      <c r="EQQ18" s="59"/>
      <c r="EQR18" s="59"/>
      <c r="EQS18" s="59"/>
      <c r="EQT18" s="59"/>
      <c r="EQU18" s="59"/>
      <c r="EQV18" s="59"/>
      <c r="EQW18" s="59"/>
      <c r="EQX18" s="59"/>
      <c r="EQY18" s="59"/>
      <c r="EQZ18" s="59"/>
      <c r="ERA18" s="59"/>
      <c r="ERB18" s="59"/>
      <c r="ERC18" s="59"/>
      <c r="ERD18" s="59"/>
      <c r="ERE18" s="59"/>
      <c r="ERF18" s="59"/>
      <c r="ERG18" s="59"/>
      <c r="ERH18" s="59"/>
      <c r="ERI18" s="59"/>
      <c r="ERJ18" s="59"/>
      <c r="ERK18" s="59"/>
      <c r="ERL18" s="59"/>
      <c r="ERM18" s="59"/>
      <c r="ERN18" s="59"/>
      <c r="ERO18" s="59"/>
      <c r="ERP18" s="59"/>
      <c r="ERQ18" s="59"/>
      <c r="ERR18" s="59"/>
      <c r="ERS18" s="59"/>
      <c r="ERT18" s="59"/>
      <c r="ERU18" s="59"/>
      <c r="ERV18" s="59"/>
      <c r="ERW18" s="59"/>
      <c r="ERX18" s="59"/>
      <c r="ERY18" s="59"/>
      <c r="ERZ18" s="59"/>
      <c r="ESA18" s="59"/>
      <c r="ESB18" s="59"/>
      <c r="ESC18" s="59"/>
      <c r="ESD18" s="59"/>
      <c r="ESE18" s="59"/>
      <c r="ESF18" s="59"/>
      <c r="ESG18" s="59"/>
      <c r="ESH18" s="59"/>
      <c r="ESI18" s="59"/>
      <c r="ESJ18" s="59"/>
      <c r="ESK18" s="59"/>
      <c r="ESL18" s="59"/>
      <c r="ESM18" s="59"/>
      <c r="ESN18" s="59"/>
      <c r="ESO18" s="59"/>
      <c r="ESP18" s="59"/>
      <c r="ESQ18" s="59"/>
      <c r="ESR18" s="59"/>
      <c r="ESS18" s="59"/>
      <c r="EST18" s="59"/>
      <c r="ESU18" s="59"/>
      <c r="ESV18" s="59"/>
      <c r="ESW18" s="59"/>
      <c r="ESX18" s="59"/>
      <c r="ESY18" s="59"/>
      <c r="ESZ18" s="59"/>
      <c r="ETA18" s="59"/>
      <c r="ETB18" s="59"/>
      <c r="ETC18" s="59"/>
      <c r="ETD18" s="59"/>
      <c r="ETE18" s="59"/>
      <c r="ETF18" s="59"/>
      <c r="ETG18" s="59"/>
      <c r="ETH18" s="59"/>
      <c r="ETI18" s="59"/>
      <c r="ETJ18" s="59"/>
      <c r="ETK18" s="59"/>
      <c r="ETL18" s="59"/>
      <c r="ETM18" s="59"/>
      <c r="ETN18" s="59"/>
      <c r="ETO18" s="59"/>
      <c r="ETP18" s="59"/>
      <c r="ETQ18" s="59"/>
      <c r="ETR18" s="59"/>
      <c r="ETS18" s="59"/>
      <c r="ETT18" s="59"/>
      <c r="ETU18" s="59"/>
      <c r="ETV18" s="59"/>
      <c r="ETW18" s="59"/>
      <c r="ETX18" s="59"/>
      <c r="ETY18" s="59"/>
      <c r="ETZ18" s="59"/>
      <c r="EUA18" s="59"/>
      <c r="EUB18" s="59"/>
      <c r="EUC18" s="59"/>
      <c r="EUD18" s="59"/>
      <c r="EUE18" s="59"/>
      <c r="EUF18" s="59"/>
      <c r="EUG18" s="59"/>
      <c r="EUH18" s="59"/>
      <c r="EUI18" s="59"/>
      <c r="EUJ18" s="59"/>
      <c r="EUK18" s="59"/>
      <c r="EUL18" s="59"/>
      <c r="EUM18" s="59"/>
      <c r="EUN18" s="59"/>
      <c r="EUO18" s="59"/>
      <c r="EUP18" s="59"/>
      <c r="EUQ18" s="59"/>
      <c r="EUR18" s="59"/>
      <c r="EUS18" s="59"/>
      <c r="EUT18" s="59"/>
      <c r="EUU18" s="59"/>
      <c r="EUV18" s="59"/>
      <c r="EUW18" s="59"/>
      <c r="EUX18" s="59"/>
      <c r="EUY18" s="59"/>
      <c r="EUZ18" s="59"/>
      <c r="EVA18" s="59"/>
      <c r="EVB18" s="59"/>
      <c r="EVC18" s="59"/>
      <c r="EVD18" s="59"/>
      <c r="EVE18" s="59"/>
      <c r="EVF18" s="59"/>
      <c r="EVG18" s="59"/>
      <c r="EVH18" s="59"/>
      <c r="EVI18" s="59"/>
      <c r="EVJ18" s="59"/>
      <c r="EVK18" s="59"/>
      <c r="EVL18" s="59"/>
      <c r="EVM18" s="59"/>
      <c r="EVN18" s="59"/>
      <c r="EVO18" s="59"/>
      <c r="EVP18" s="59"/>
      <c r="EVQ18" s="59"/>
      <c r="EVR18" s="59"/>
      <c r="EVS18" s="59"/>
      <c r="EVT18" s="59"/>
      <c r="EVU18" s="59"/>
      <c r="EVV18" s="59"/>
      <c r="EVW18" s="59"/>
      <c r="EVX18" s="59"/>
      <c r="EVY18" s="59"/>
      <c r="EVZ18" s="59"/>
      <c r="EWA18" s="59"/>
      <c r="EWB18" s="59"/>
      <c r="EWC18" s="59"/>
      <c r="EWD18" s="59"/>
      <c r="EWE18" s="59"/>
      <c r="EWF18" s="59"/>
      <c r="EWG18" s="59"/>
      <c r="EWH18" s="59"/>
      <c r="EWI18" s="59"/>
      <c r="EWJ18" s="59"/>
      <c r="EWK18" s="59"/>
      <c r="EWL18" s="59"/>
      <c r="EWM18" s="59"/>
      <c r="EWN18" s="59"/>
      <c r="EWO18" s="59"/>
      <c r="EWP18" s="59"/>
      <c r="EWQ18" s="59"/>
      <c r="EWR18" s="59"/>
      <c r="EWS18" s="59"/>
      <c r="EWT18" s="59"/>
      <c r="EWU18" s="59"/>
      <c r="EWV18" s="59"/>
      <c r="EWW18" s="59"/>
      <c r="EWX18" s="59"/>
      <c r="EWY18" s="59"/>
      <c r="EWZ18" s="59"/>
      <c r="EXA18" s="59"/>
      <c r="EXB18" s="59"/>
      <c r="EXC18" s="59"/>
      <c r="EXD18" s="59"/>
      <c r="EXE18" s="59"/>
      <c r="EXF18" s="59"/>
      <c r="EXG18" s="59"/>
      <c r="EXH18" s="59"/>
      <c r="EXI18" s="59"/>
      <c r="EXJ18" s="59"/>
      <c r="EXK18" s="59"/>
      <c r="EXL18" s="59"/>
      <c r="EXM18" s="59"/>
      <c r="EXN18" s="59"/>
      <c r="EXO18" s="59"/>
      <c r="EXP18" s="59"/>
      <c r="EXQ18" s="59"/>
      <c r="EXR18" s="59"/>
      <c r="EXS18" s="59"/>
      <c r="EXT18" s="59"/>
      <c r="EXU18" s="59"/>
      <c r="EXV18" s="59"/>
      <c r="EXW18" s="59"/>
      <c r="EXX18" s="59"/>
      <c r="EXY18" s="59"/>
      <c r="EXZ18" s="59"/>
      <c r="EYA18" s="59"/>
      <c r="EYB18" s="59"/>
      <c r="EYC18" s="59"/>
      <c r="EYD18" s="59"/>
      <c r="EYE18" s="59"/>
      <c r="EYF18" s="59"/>
      <c r="EYG18" s="59"/>
      <c r="EYH18" s="59"/>
      <c r="EYI18" s="59"/>
      <c r="EYJ18" s="59"/>
      <c r="EYK18" s="59"/>
      <c r="EYL18" s="59"/>
      <c r="EYM18" s="59"/>
      <c r="EYN18" s="59"/>
      <c r="EYO18" s="59"/>
      <c r="EYP18" s="59"/>
      <c r="EYQ18" s="59"/>
      <c r="EYR18" s="59"/>
      <c r="EYS18" s="59"/>
      <c r="EYT18" s="59"/>
      <c r="EYU18" s="59"/>
      <c r="EYV18" s="59"/>
      <c r="EYW18" s="59"/>
      <c r="EYX18" s="59"/>
      <c r="EYY18" s="59"/>
      <c r="EYZ18" s="59"/>
      <c r="EZA18" s="59"/>
      <c r="EZB18" s="59"/>
      <c r="EZC18" s="59"/>
      <c r="EZD18" s="59"/>
      <c r="EZE18" s="59"/>
      <c r="EZF18" s="59"/>
      <c r="EZG18" s="59"/>
      <c r="EZH18" s="59"/>
      <c r="EZI18" s="59"/>
      <c r="EZJ18" s="59"/>
      <c r="EZK18" s="59"/>
      <c r="EZL18" s="59"/>
      <c r="EZM18" s="59"/>
      <c r="EZN18" s="59"/>
      <c r="EZO18" s="59"/>
      <c r="EZP18" s="59"/>
      <c r="EZQ18" s="59"/>
      <c r="EZR18" s="59"/>
      <c r="EZS18" s="59"/>
      <c r="EZT18" s="59"/>
      <c r="EZU18" s="59"/>
      <c r="EZV18" s="59"/>
      <c r="EZW18" s="59"/>
      <c r="EZX18" s="59"/>
      <c r="EZY18" s="59"/>
      <c r="EZZ18" s="59"/>
      <c r="FAA18" s="59"/>
      <c r="FAB18" s="59"/>
      <c r="FAC18" s="59"/>
      <c r="FAD18" s="59"/>
      <c r="FAE18" s="59"/>
      <c r="FAF18" s="59"/>
      <c r="FAG18" s="59"/>
      <c r="FAH18" s="59"/>
      <c r="FAI18" s="59"/>
      <c r="FAJ18" s="59"/>
      <c r="FAK18" s="59"/>
      <c r="FAL18" s="59"/>
      <c r="FAM18" s="59"/>
      <c r="FAN18" s="59"/>
      <c r="FAO18" s="59"/>
      <c r="FAP18" s="59"/>
      <c r="FAQ18" s="59"/>
      <c r="FAR18" s="59"/>
      <c r="FAS18" s="59"/>
      <c r="FAT18" s="59"/>
      <c r="FAU18" s="59"/>
      <c r="FAV18" s="59"/>
      <c r="FAW18" s="59"/>
      <c r="FAX18" s="59"/>
      <c r="FAY18" s="59"/>
      <c r="FAZ18" s="59"/>
      <c r="FBA18" s="59"/>
      <c r="FBB18" s="59"/>
      <c r="FBC18" s="59"/>
      <c r="FBD18" s="59"/>
      <c r="FBE18" s="59"/>
      <c r="FBF18" s="59"/>
      <c r="FBG18" s="59"/>
      <c r="FBH18" s="59"/>
      <c r="FBI18" s="59"/>
      <c r="FBJ18" s="59"/>
      <c r="FBK18" s="59"/>
      <c r="FBL18" s="59"/>
      <c r="FBM18" s="59"/>
      <c r="FBN18" s="59"/>
      <c r="FBO18" s="59"/>
      <c r="FBP18" s="59"/>
      <c r="FBQ18" s="59"/>
      <c r="FBR18" s="59"/>
      <c r="FBS18" s="59"/>
      <c r="FBT18" s="59"/>
      <c r="FBU18" s="59"/>
      <c r="FBV18" s="59"/>
      <c r="FBW18" s="59"/>
      <c r="FBX18" s="59"/>
      <c r="FBY18" s="59"/>
      <c r="FBZ18" s="59"/>
      <c r="FCA18" s="59"/>
      <c r="FCB18" s="59"/>
      <c r="FCC18" s="59"/>
      <c r="FCD18" s="59"/>
      <c r="FCE18" s="59"/>
      <c r="FCF18" s="59"/>
      <c r="FCG18" s="59"/>
      <c r="FCH18" s="59"/>
      <c r="FCI18" s="59"/>
      <c r="FCJ18" s="59"/>
      <c r="FCK18" s="59"/>
      <c r="FCL18" s="59"/>
      <c r="FCM18" s="59"/>
      <c r="FCN18" s="59"/>
      <c r="FCO18" s="59"/>
      <c r="FCP18" s="59"/>
      <c r="FCQ18" s="59"/>
      <c r="FCR18" s="59"/>
      <c r="FCS18" s="59"/>
      <c r="FCT18" s="59"/>
      <c r="FCU18" s="59"/>
      <c r="FCV18" s="59"/>
      <c r="FCW18" s="59"/>
      <c r="FCX18" s="59"/>
      <c r="FCY18" s="59"/>
      <c r="FCZ18" s="59"/>
      <c r="FDA18" s="59"/>
      <c r="FDB18" s="59"/>
      <c r="FDC18" s="59"/>
      <c r="FDD18" s="59"/>
      <c r="FDE18" s="59"/>
      <c r="FDF18" s="59"/>
      <c r="FDG18" s="59"/>
      <c r="FDH18" s="59"/>
      <c r="FDI18" s="59"/>
      <c r="FDJ18" s="59"/>
      <c r="FDK18" s="59"/>
      <c r="FDL18" s="59"/>
      <c r="FDM18" s="59"/>
      <c r="FDN18" s="59"/>
      <c r="FDO18" s="59"/>
      <c r="FDP18" s="59"/>
      <c r="FDQ18" s="59"/>
      <c r="FDR18" s="59"/>
      <c r="FDS18" s="59"/>
      <c r="FDT18" s="59"/>
      <c r="FDU18" s="59"/>
      <c r="FDV18" s="59"/>
      <c r="FDW18" s="59"/>
      <c r="FDX18" s="59"/>
      <c r="FDY18" s="59"/>
      <c r="FDZ18" s="59"/>
      <c r="FEA18" s="59"/>
      <c r="FEB18" s="59"/>
      <c r="FEC18" s="59"/>
      <c r="FED18" s="59"/>
      <c r="FEE18" s="59"/>
      <c r="FEF18" s="59"/>
      <c r="FEG18" s="59"/>
      <c r="FEH18" s="59"/>
      <c r="FEI18" s="59"/>
      <c r="FEJ18" s="59"/>
      <c r="FEK18" s="59"/>
      <c r="FEL18" s="59"/>
      <c r="FEM18" s="59"/>
      <c r="FEN18" s="59"/>
      <c r="FEO18" s="59"/>
      <c r="FEP18" s="59"/>
      <c r="FEQ18" s="59"/>
      <c r="FER18" s="59"/>
      <c r="FES18" s="59"/>
      <c r="FET18" s="59"/>
      <c r="FEU18" s="59"/>
      <c r="FEV18" s="59"/>
      <c r="FEW18" s="59"/>
      <c r="FEX18" s="59"/>
      <c r="FEY18" s="59"/>
      <c r="FEZ18" s="59"/>
      <c r="FFA18" s="59"/>
      <c r="FFB18" s="59"/>
      <c r="FFC18" s="59"/>
      <c r="FFD18" s="59"/>
      <c r="FFE18" s="59"/>
      <c r="FFF18" s="59"/>
      <c r="FFG18" s="59"/>
      <c r="FFH18" s="59"/>
      <c r="FFI18" s="59"/>
      <c r="FFJ18" s="59"/>
      <c r="FFK18" s="59"/>
      <c r="FFL18" s="59"/>
      <c r="FFM18" s="59"/>
      <c r="FFN18" s="59"/>
      <c r="FFO18" s="59"/>
      <c r="FFP18" s="59"/>
      <c r="FFQ18" s="59"/>
      <c r="FFR18" s="59"/>
      <c r="FFS18" s="59"/>
      <c r="FFT18" s="59"/>
      <c r="FFU18" s="59"/>
      <c r="FFV18" s="59"/>
      <c r="FFW18" s="59"/>
      <c r="FFX18" s="59"/>
      <c r="FFY18" s="59"/>
      <c r="FFZ18" s="59"/>
      <c r="FGA18" s="59"/>
      <c r="FGB18" s="59"/>
      <c r="FGC18" s="59"/>
      <c r="FGD18" s="59"/>
      <c r="FGE18" s="59"/>
      <c r="FGF18" s="59"/>
      <c r="FGG18" s="59"/>
      <c r="FGH18" s="59"/>
      <c r="FGI18" s="59"/>
      <c r="FGJ18" s="59"/>
      <c r="FGK18" s="59"/>
      <c r="FGL18" s="59"/>
      <c r="FGM18" s="59"/>
      <c r="FGN18" s="59"/>
      <c r="FGO18" s="59"/>
      <c r="FGP18" s="59"/>
      <c r="FGQ18" s="59"/>
      <c r="FGR18" s="59"/>
      <c r="FGS18" s="59"/>
      <c r="FGT18" s="59"/>
      <c r="FGU18" s="59"/>
      <c r="FGV18" s="59"/>
      <c r="FGW18" s="59"/>
      <c r="FGX18" s="59"/>
      <c r="FGY18" s="59"/>
      <c r="FGZ18" s="59"/>
      <c r="FHA18" s="59"/>
      <c r="FHB18" s="59"/>
      <c r="FHC18" s="59"/>
      <c r="FHD18" s="59"/>
      <c r="FHE18" s="59"/>
      <c r="FHF18" s="59"/>
      <c r="FHG18" s="59"/>
      <c r="FHH18" s="59"/>
      <c r="FHI18" s="59"/>
      <c r="FHJ18" s="59"/>
      <c r="FHK18" s="59"/>
      <c r="FHL18" s="59"/>
      <c r="FHM18" s="59"/>
      <c r="FHN18" s="59"/>
      <c r="FHO18" s="59"/>
      <c r="FHP18" s="59"/>
      <c r="FHQ18" s="59"/>
      <c r="FHR18" s="59"/>
      <c r="FHS18" s="59"/>
      <c r="FHT18" s="59"/>
      <c r="FHU18" s="59"/>
      <c r="FHV18" s="59"/>
      <c r="FHW18" s="59"/>
      <c r="FHX18" s="59"/>
      <c r="FHY18" s="59"/>
      <c r="FHZ18" s="59"/>
      <c r="FIA18" s="59"/>
      <c r="FIB18" s="59"/>
      <c r="FIC18" s="59"/>
      <c r="FID18" s="59"/>
      <c r="FIE18" s="59"/>
      <c r="FIF18" s="59"/>
      <c r="FIG18" s="59"/>
      <c r="FIH18" s="59"/>
      <c r="FII18" s="59"/>
      <c r="FIJ18" s="59"/>
      <c r="FIK18" s="59"/>
      <c r="FIL18" s="59"/>
      <c r="FIM18" s="59"/>
      <c r="FIN18" s="59"/>
      <c r="FIO18" s="59"/>
      <c r="FIP18" s="59"/>
      <c r="FIQ18" s="59"/>
      <c r="FIR18" s="59"/>
      <c r="FIS18" s="59"/>
      <c r="FIT18" s="59"/>
      <c r="FIU18" s="59"/>
      <c r="FIV18" s="59"/>
      <c r="FIW18" s="59"/>
      <c r="FIX18" s="59"/>
      <c r="FIY18" s="59"/>
      <c r="FIZ18" s="59"/>
      <c r="FJA18" s="59"/>
      <c r="FJB18" s="59"/>
      <c r="FJC18" s="59"/>
      <c r="FJD18" s="59"/>
      <c r="FJE18" s="59"/>
      <c r="FJF18" s="59"/>
      <c r="FJG18" s="59"/>
      <c r="FJH18" s="59"/>
      <c r="FJI18" s="59"/>
      <c r="FJJ18" s="59"/>
      <c r="FJK18" s="59"/>
      <c r="FJL18" s="59"/>
      <c r="FJM18" s="59"/>
      <c r="FJN18" s="59"/>
      <c r="FJO18" s="59"/>
      <c r="FJP18" s="59"/>
      <c r="FJQ18" s="59"/>
      <c r="FJR18" s="59"/>
      <c r="FJS18" s="59"/>
      <c r="FJT18" s="59"/>
      <c r="FJU18" s="59"/>
      <c r="FJV18" s="59"/>
      <c r="FJW18" s="59"/>
      <c r="FJX18" s="59"/>
      <c r="FJY18" s="59"/>
      <c r="FJZ18" s="59"/>
      <c r="FKA18" s="59"/>
      <c r="FKB18" s="59"/>
      <c r="FKC18" s="59"/>
      <c r="FKD18" s="59"/>
      <c r="FKE18" s="59"/>
      <c r="FKF18" s="59"/>
      <c r="FKG18" s="59"/>
      <c r="FKH18" s="59"/>
      <c r="FKI18" s="59"/>
      <c r="FKJ18" s="59"/>
      <c r="FKK18" s="59"/>
      <c r="FKL18" s="59"/>
      <c r="FKM18" s="59"/>
      <c r="FKN18" s="59"/>
      <c r="FKO18" s="59"/>
      <c r="FKP18" s="59"/>
      <c r="FKQ18" s="59"/>
      <c r="FKR18" s="59"/>
      <c r="FKS18" s="59"/>
      <c r="FKT18" s="59"/>
      <c r="FKU18" s="59"/>
      <c r="FKV18" s="59"/>
      <c r="FKW18" s="59"/>
      <c r="FKX18" s="59"/>
      <c r="FKY18" s="59"/>
      <c r="FKZ18" s="59"/>
      <c r="FLA18" s="59"/>
      <c r="FLB18" s="59"/>
      <c r="FLC18" s="59"/>
      <c r="FLD18" s="59"/>
      <c r="FLE18" s="59"/>
      <c r="FLF18" s="59"/>
      <c r="FLG18" s="59"/>
      <c r="FLH18" s="59"/>
      <c r="FLI18" s="59"/>
      <c r="FLJ18" s="59"/>
      <c r="FLK18" s="59"/>
      <c r="FLL18" s="59"/>
      <c r="FLM18" s="59"/>
      <c r="FLN18" s="59"/>
      <c r="FLO18" s="59"/>
      <c r="FLP18" s="59"/>
      <c r="FLQ18" s="59"/>
      <c r="FLR18" s="59"/>
      <c r="FLS18" s="59"/>
      <c r="FLT18" s="59"/>
      <c r="FLU18" s="59"/>
      <c r="FLV18" s="59"/>
      <c r="FLW18" s="59"/>
      <c r="FLX18" s="59"/>
      <c r="FLY18" s="59"/>
      <c r="FLZ18" s="59"/>
      <c r="FMA18" s="59"/>
      <c r="FMB18" s="59"/>
      <c r="FMC18" s="59"/>
      <c r="FMD18" s="59"/>
      <c r="FME18" s="59"/>
      <c r="FMF18" s="59"/>
      <c r="FMG18" s="59"/>
      <c r="FMH18" s="59"/>
      <c r="FMI18" s="59"/>
      <c r="FMJ18" s="59"/>
      <c r="FMK18" s="59"/>
      <c r="FML18" s="59"/>
      <c r="FMM18" s="59"/>
      <c r="FMN18" s="59"/>
      <c r="FMO18" s="59"/>
      <c r="FMP18" s="59"/>
      <c r="FMQ18" s="59"/>
      <c r="FMR18" s="59"/>
      <c r="FMS18" s="59"/>
      <c r="FMT18" s="59"/>
      <c r="FMU18" s="59"/>
      <c r="FMV18" s="59"/>
      <c r="FMW18" s="59"/>
      <c r="FMX18" s="59"/>
      <c r="FMY18" s="59"/>
      <c r="FMZ18" s="59"/>
      <c r="FNA18" s="59"/>
      <c r="FNB18" s="59"/>
      <c r="FNC18" s="59"/>
      <c r="FND18" s="59"/>
      <c r="FNE18" s="59"/>
      <c r="FNF18" s="59"/>
      <c r="FNG18" s="59"/>
      <c r="FNH18" s="59"/>
      <c r="FNI18" s="59"/>
      <c r="FNJ18" s="59"/>
      <c r="FNK18" s="59"/>
      <c r="FNL18" s="59"/>
      <c r="FNM18" s="59"/>
      <c r="FNN18" s="59"/>
      <c r="FNO18" s="59"/>
      <c r="FNP18" s="59"/>
      <c r="FNQ18" s="59"/>
      <c r="FNR18" s="59"/>
      <c r="FNS18" s="59"/>
      <c r="FNT18" s="59"/>
      <c r="FNU18" s="59"/>
      <c r="FNV18" s="59"/>
      <c r="FNW18" s="59"/>
      <c r="FNX18" s="59"/>
      <c r="FNY18" s="59"/>
      <c r="FNZ18" s="59"/>
      <c r="FOA18" s="59"/>
      <c r="FOB18" s="59"/>
      <c r="FOC18" s="59"/>
      <c r="FOD18" s="59"/>
      <c r="FOE18" s="59"/>
      <c r="FOF18" s="59"/>
      <c r="FOG18" s="59"/>
      <c r="FOH18" s="59"/>
      <c r="FOI18" s="59"/>
      <c r="FOJ18" s="59"/>
      <c r="FOK18" s="59"/>
      <c r="FOL18" s="59"/>
      <c r="FOM18" s="59"/>
      <c r="FON18" s="59"/>
      <c r="FOO18" s="59"/>
      <c r="FOP18" s="59"/>
      <c r="FOQ18" s="59"/>
      <c r="FOR18" s="59"/>
      <c r="FOS18" s="59"/>
      <c r="FOT18" s="59"/>
      <c r="FOU18" s="59"/>
      <c r="FOV18" s="59"/>
      <c r="FOW18" s="59"/>
      <c r="FOX18" s="59"/>
      <c r="FOY18" s="59"/>
      <c r="FOZ18" s="59"/>
      <c r="FPA18" s="59"/>
      <c r="FPB18" s="59"/>
      <c r="FPC18" s="59"/>
      <c r="FPD18" s="59"/>
      <c r="FPE18" s="59"/>
      <c r="FPF18" s="59"/>
      <c r="FPG18" s="59"/>
      <c r="FPH18" s="59"/>
      <c r="FPI18" s="59"/>
      <c r="FPJ18" s="59"/>
      <c r="FPK18" s="59"/>
      <c r="FPL18" s="59"/>
      <c r="FPM18" s="59"/>
      <c r="FPN18" s="59"/>
      <c r="FPO18" s="59"/>
      <c r="FPP18" s="59"/>
      <c r="FPQ18" s="59"/>
      <c r="FPR18" s="59"/>
      <c r="FPS18" s="59"/>
      <c r="FPT18" s="59"/>
      <c r="FPU18" s="59"/>
      <c r="FPV18" s="59"/>
      <c r="FPW18" s="59"/>
      <c r="FPX18" s="59"/>
      <c r="FPY18" s="59"/>
      <c r="FPZ18" s="59"/>
      <c r="FQA18" s="59"/>
      <c r="FQB18" s="59"/>
      <c r="FQC18" s="59"/>
      <c r="FQD18" s="59"/>
      <c r="FQE18" s="59"/>
      <c r="FQF18" s="59"/>
      <c r="FQG18" s="59"/>
      <c r="FQH18" s="59"/>
      <c r="FQI18" s="59"/>
      <c r="FQJ18" s="59"/>
      <c r="FQK18" s="59"/>
      <c r="FQL18" s="59"/>
      <c r="FQM18" s="59"/>
      <c r="FQN18" s="59"/>
      <c r="FQO18" s="59"/>
      <c r="FQP18" s="59"/>
      <c r="FQQ18" s="59"/>
      <c r="FQR18" s="59"/>
      <c r="FQS18" s="59"/>
      <c r="FQT18" s="59"/>
      <c r="FQU18" s="59"/>
      <c r="FQV18" s="59"/>
      <c r="FQW18" s="59"/>
      <c r="FQX18" s="59"/>
      <c r="FQY18" s="59"/>
      <c r="FQZ18" s="59"/>
      <c r="FRA18" s="59"/>
      <c r="FRB18" s="59"/>
      <c r="FRC18" s="59"/>
      <c r="FRD18" s="59"/>
      <c r="FRE18" s="59"/>
      <c r="FRF18" s="59"/>
      <c r="FRG18" s="59"/>
      <c r="FRH18" s="59"/>
      <c r="FRI18" s="59"/>
      <c r="FRJ18" s="59"/>
      <c r="FRK18" s="59"/>
      <c r="FRL18" s="59"/>
      <c r="FRM18" s="59"/>
      <c r="FRN18" s="59"/>
      <c r="FRO18" s="59"/>
      <c r="FRP18" s="59"/>
      <c r="FRQ18" s="59"/>
      <c r="FRR18" s="59"/>
      <c r="FRS18" s="59"/>
      <c r="FRT18" s="59"/>
      <c r="FRU18" s="59"/>
      <c r="FRV18" s="59"/>
      <c r="FRW18" s="59"/>
      <c r="FRX18" s="59"/>
      <c r="FRY18" s="59"/>
      <c r="FRZ18" s="59"/>
      <c r="FSA18" s="59"/>
      <c r="FSB18" s="59"/>
      <c r="FSC18" s="59"/>
      <c r="FSD18" s="59"/>
      <c r="FSE18" s="59"/>
      <c r="FSF18" s="59"/>
      <c r="FSG18" s="59"/>
      <c r="FSH18" s="59"/>
      <c r="FSI18" s="59"/>
      <c r="FSJ18" s="59"/>
      <c r="FSK18" s="59"/>
      <c r="FSL18" s="59"/>
      <c r="FSM18" s="59"/>
      <c r="FSN18" s="59"/>
      <c r="FSO18" s="59"/>
      <c r="FSP18" s="59"/>
      <c r="FSQ18" s="59"/>
      <c r="FSR18" s="59"/>
      <c r="FSS18" s="59"/>
      <c r="FST18" s="59"/>
      <c r="FSU18" s="59"/>
      <c r="FSV18" s="59"/>
      <c r="FSW18" s="59"/>
      <c r="FSX18" s="59"/>
      <c r="FSY18" s="59"/>
      <c r="FSZ18" s="59"/>
      <c r="FTA18" s="59"/>
      <c r="FTB18" s="59"/>
      <c r="FTC18" s="59"/>
      <c r="FTD18" s="59"/>
      <c r="FTE18" s="59"/>
      <c r="FTF18" s="59"/>
      <c r="FTG18" s="59"/>
      <c r="FTH18" s="59"/>
      <c r="FTI18" s="59"/>
      <c r="FTJ18" s="59"/>
      <c r="FTK18" s="59"/>
      <c r="FTL18" s="59"/>
      <c r="FTM18" s="59"/>
      <c r="FTN18" s="59"/>
      <c r="FTO18" s="59"/>
      <c r="FTP18" s="59"/>
      <c r="FTQ18" s="59"/>
      <c r="FTR18" s="59"/>
      <c r="FTS18" s="59"/>
      <c r="FTT18" s="59"/>
      <c r="FTU18" s="59"/>
      <c r="FTV18" s="59"/>
      <c r="FTW18" s="59"/>
      <c r="FTX18" s="59"/>
      <c r="FTY18" s="59"/>
      <c r="FTZ18" s="59"/>
      <c r="FUA18" s="59"/>
      <c r="FUB18" s="59"/>
      <c r="FUC18" s="59"/>
      <c r="FUD18" s="59"/>
      <c r="FUE18" s="59"/>
      <c r="FUF18" s="59"/>
      <c r="FUG18" s="59"/>
      <c r="FUH18" s="59"/>
      <c r="FUI18" s="59"/>
      <c r="FUJ18" s="59"/>
      <c r="FUK18" s="59"/>
      <c r="FUL18" s="59"/>
      <c r="FUM18" s="59"/>
      <c r="FUN18" s="59"/>
      <c r="FUO18" s="59"/>
      <c r="FUP18" s="59"/>
      <c r="FUQ18" s="59"/>
      <c r="FUR18" s="59"/>
      <c r="FUS18" s="59"/>
      <c r="FUT18" s="59"/>
      <c r="FUU18" s="59"/>
      <c r="FUV18" s="59"/>
      <c r="FUW18" s="59"/>
      <c r="FUX18" s="59"/>
      <c r="FUY18" s="59"/>
      <c r="FUZ18" s="59"/>
      <c r="FVA18" s="59"/>
      <c r="FVB18" s="59"/>
      <c r="FVC18" s="59"/>
      <c r="FVD18" s="59"/>
      <c r="FVE18" s="59"/>
      <c r="FVF18" s="59"/>
      <c r="FVG18" s="59"/>
      <c r="FVH18" s="59"/>
      <c r="FVI18" s="59"/>
      <c r="FVJ18" s="59"/>
      <c r="FVK18" s="59"/>
      <c r="FVL18" s="59"/>
      <c r="FVM18" s="59"/>
      <c r="FVN18" s="59"/>
      <c r="FVO18" s="59"/>
      <c r="FVP18" s="59"/>
      <c r="FVQ18" s="59"/>
      <c r="FVR18" s="59"/>
      <c r="FVS18" s="59"/>
      <c r="FVT18" s="59"/>
      <c r="FVU18" s="59"/>
      <c r="FVV18" s="59"/>
      <c r="FVW18" s="59"/>
      <c r="FVX18" s="59"/>
      <c r="FVY18" s="59"/>
      <c r="FVZ18" s="59"/>
      <c r="FWA18" s="59"/>
      <c r="FWB18" s="59"/>
      <c r="FWC18" s="59"/>
      <c r="FWD18" s="59"/>
      <c r="FWE18" s="59"/>
      <c r="FWF18" s="59"/>
      <c r="FWG18" s="59"/>
      <c r="FWH18" s="59"/>
      <c r="FWI18" s="59"/>
      <c r="FWJ18" s="59"/>
      <c r="FWK18" s="59"/>
      <c r="FWL18" s="59"/>
      <c r="FWM18" s="59"/>
      <c r="FWN18" s="59"/>
      <c r="FWO18" s="59"/>
      <c r="FWP18" s="59"/>
      <c r="FWQ18" s="59"/>
      <c r="FWR18" s="59"/>
      <c r="FWS18" s="59"/>
      <c r="FWT18" s="59"/>
      <c r="FWU18" s="59"/>
      <c r="FWV18" s="59"/>
      <c r="FWW18" s="59"/>
      <c r="FWX18" s="59"/>
      <c r="FWY18" s="59"/>
      <c r="FWZ18" s="59"/>
      <c r="FXA18" s="59"/>
      <c r="FXB18" s="59"/>
      <c r="FXC18" s="59"/>
      <c r="FXD18" s="59"/>
      <c r="FXE18" s="59"/>
      <c r="FXF18" s="59"/>
      <c r="FXG18" s="59"/>
      <c r="FXH18" s="59"/>
      <c r="FXI18" s="59"/>
      <c r="FXJ18" s="59"/>
      <c r="FXK18" s="59"/>
      <c r="FXL18" s="59"/>
      <c r="FXM18" s="59"/>
      <c r="FXN18" s="59"/>
      <c r="FXO18" s="59"/>
      <c r="FXP18" s="59"/>
      <c r="FXQ18" s="59"/>
      <c r="FXR18" s="59"/>
      <c r="FXS18" s="59"/>
      <c r="FXT18" s="59"/>
      <c r="FXU18" s="59"/>
      <c r="FXV18" s="59"/>
      <c r="FXW18" s="59"/>
      <c r="FXX18" s="59"/>
      <c r="FXY18" s="59"/>
      <c r="FXZ18" s="59"/>
      <c r="FYA18" s="59"/>
      <c r="FYB18" s="59"/>
      <c r="FYC18" s="59"/>
      <c r="FYD18" s="59"/>
      <c r="FYE18" s="59"/>
      <c r="FYF18" s="59"/>
      <c r="FYG18" s="59"/>
      <c r="FYH18" s="59"/>
      <c r="FYI18" s="59"/>
      <c r="FYJ18" s="59"/>
      <c r="FYK18" s="59"/>
      <c r="FYL18" s="59"/>
      <c r="FYM18" s="59"/>
      <c r="FYN18" s="59"/>
      <c r="FYO18" s="59"/>
      <c r="FYP18" s="59"/>
      <c r="FYQ18" s="59"/>
      <c r="FYR18" s="59"/>
      <c r="FYS18" s="59"/>
      <c r="FYT18" s="59"/>
      <c r="FYU18" s="59"/>
      <c r="FYV18" s="59"/>
      <c r="FYW18" s="59"/>
      <c r="FYX18" s="59"/>
      <c r="FYY18" s="59"/>
      <c r="FYZ18" s="59"/>
      <c r="FZA18" s="59"/>
      <c r="FZB18" s="59"/>
      <c r="FZC18" s="59"/>
      <c r="FZD18" s="59"/>
      <c r="FZE18" s="59"/>
      <c r="FZF18" s="59"/>
      <c r="FZG18" s="59"/>
      <c r="FZH18" s="59"/>
      <c r="FZI18" s="59"/>
      <c r="FZJ18" s="59"/>
      <c r="FZK18" s="59"/>
      <c r="FZL18" s="59"/>
      <c r="FZM18" s="59"/>
      <c r="FZN18" s="59"/>
      <c r="FZO18" s="59"/>
      <c r="FZP18" s="59"/>
      <c r="FZQ18" s="59"/>
      <c r="FZR18" s="59"/>
      <c r="FZS18" s="59"/>
      <c r="FZT18" s="59"/>
      <c r="FZU18" s="59"/>
      <c r="FZV18" s="59"/>
      <c r="FZW18" s="59"/>
      <c r="FZX18" s="59"/>
      <c r="FZY18" s="59"/>
      <c r="FZZ18" s="59"/>
      <c r="GAA18" s="59"/>
      <c r="GAB18" s="59"/>
      <c r="GAC18" s="59"/>
      <c r="GAD18" s="59"/>
      <c r="GAE18" s="59"/>
      <c r="GAF18" s="59"/>
      <c r="GAG18" s="59"/>
      <c r="GAH18" s="59"/>
      <c r="GAI18" s="59"/>
      <c r="GAJ18" s="59"/>
      <c r="GAK18" s="59"/>
      <c r="GAL18" s="59"/>
      <c r="GAM18" s="59"/>
      <c r="GAN18" s="59"/>
      <c r="GAO18" s="59"/>
      <c r="GAP18" s="59"/>
      <c r="GAQ18" s="59"/>
      <c r="GAR18" s="59"/>
      <c r="GAS18" s="59"/>
      <c r="GAT18" s="59"/>
      <c r="GAU18" s="59"/>
      <c r="GAV18" s="59"/>
      <c r="GAW18" s="59"/>
      <c r="GAX18" s="59"/>
      <c r="GAY18" s="59"/>
      <c r="GAZ18" s="59"/>
      <c r="GBA18" s="59"/>
      <c r="GBB18" s="59"/>
      <c r="GBC18" s="59"/>
      <c r="GBD18" s="59"/>
      <c r="GBE18" s="59"/>
      <c r="GBF18" s="59"/>
      <c r="GBG18" s="59"/>
      <c r="GBH18" s="59"/>
      <c r="GBI18" s="59"/>
      <c r="GBJ18" s="59"/>
      <c r="GBK18" s="59"/>
      <c r="GBL18" s="59"/>
      <c r="GBM18" s="59"/>
      <c r="GBN18" s="59"/>
      <c r="GBO18" s="59"/>
      <c r="GBP18" s="59"/>
      <c r="GBQ18" s="59"/>
      <c r="GBR18" s="59"/>
      <c r="GBS18" s="59"/>
      <c r="GBT18" s="59"/>
      <c r="GBU18" s="59"/>
      <c r="GBV18" s="59"/>
      <c r="GBW18" s="59"/>
      <c r="GBX18" s="59"/>
      <c r="GBY18" s="59"/>
      <c r="GBZ18" s="59"/>
      <c r="GCA18" s="59"/>
      <c r="GCB18" s="59"/>
      <c r="GCC18" s="59"/>
      <c r="GCD18" s="59"/>
      <c r="GCE18" s="59"/>
      <c r="GCF18" s="59"/>
      <c r="GCG18" s="59"/>
      <c r="GCH18" s="59"/>
      <c r="GCI18" s="59"/>
      <c r="GCJ18" s="59"/>
      <c r="GCK18" s="59"/>
      <c r="GCL18" s="59"/>
      <c r="GCM18" s="59"/>
      <c r="GCN18" s="59"/>
      <c r="GCO18" s="59"/>
      <c r="GCP18" s="59"/>
      <c r="GCQ18" s="59"/>
      <c r="GCR18" s="59"/>
      <c r="GCS18" s="59"/>
      <c r="GCT18" s="59"/>
      <c r="GCU18" s="59"/>
      <c r="GCV18" s="59"/>
      <c r="GCW18" s="59"/>
      <c r="GCX18" s="59"/>
      <c r="GCY18" s="59"/>
      <c r="GCZ18" s="59"/>
      <c r="GDA18" s="59"/>
      <c r="GDB18" s="59"/>
      <c r="GDC18" s="59"/>
      <c r="GDD18" s="59"/>
      <c r="GDE18" s="59"/>
      <c r="GDF18" s="59"/>
      <c r="GDG18" s="59"/>
      <c r="GDH18" s="59"/>
      <c r="GDI18" s="59"/>
      <c r="GDJ18" s="59"/>
      <c r="GDK18" s="59"/>
      <c r="GDL18" s="59"/>
      <c r="GDM18" s="59"/>
      <c r="GDN18" s="59"/>
      <c r="GDO18" s="59"/>
      <c r="GDP18" s="59"/>
      <c r="GDQ18" s="59"/>
      <c r="GDR18" s="59"/>
      <c r="GDS18" s="59"/>
      <c r="GDT18" s="59"/>
      <c r="GDU18" s="59"/>
      <c r="GDV18" s="59"/>
      <c r="GDW18" s="59"/>
      <c r="GDX18" s="59"/>
      <c r="GDY18" s="59"/>
      <c r="GDZ18" s="59"/>
      <c r="GEA18" s="59"/>
      <c r="GEB18" s="59"/>
      <c r="GEC18" s="59"/>
      <c r="GED18" s="59"/>
      <c r="GEE18" s="59"/>
      <c r="GEF18" s="59"/>
      <c r="GEG18" s="59"/>
      <c r="GEH18" s="59"/>
      <c r="GEI18" s="59"/>
      <c r="GEJ18" s="59"/>
      <c r="GEK18" s="59"/>
      <c r="GEL18" s="59"/>
      <c r="GEM18" s="59"/>
      <c r="GEN18" s="59"/>
      <c r="GEO18" s="59"/>
      <c r="GEP18" s="59"/>
      <c r="GEQ18" s="59"/>
      <c r="GER18" s="59"/>
      <c r="GES18" s="59"/>
      <c r="GET18" s="59"/>
      <c r="GEU18" s="59"/>
      <c r="GEV18" s="59"/>
      <c r="GEW18" s="59"/>
      <c r="GEX18" s="59"/>
      <c r="GEY18" s="59"/>
      <c r="GEZ18" s="59"/>
      <c r="GFA18" s="59"/>
      <c r="GFB18" s="59"/>
      <c r="GFC18" s="59"/>
      <c r="GFD18" s="59"/>
      <c r="GFE18" s="59"/>
      <c r="GFF18" s="59"/>
      <c r="GFG18" s="59"/>
      <c r="GFH18" s="59"/>
      <c r="GFI18" s="59"/>
      <c r="GFJ18" s="59"/>
      <c r="GFK18" s="59"/>
      <c r="GFL18" s="59"/>
      <c r="GFM18" s="59"/>
      <c r="GFN18" s="59"/>
      <c r="GFO18" s="59"/>
      <c r="GFP18" s="59"/>
      <c r="GFQ18" s="59"/>
      <c r="GFR18" s="59"/>
      <c r="GFS18" s="59"/>
      <c r="GFT18" s="59"/>
      <c r="GFU18" s="59"/>
      <c r="GFV18" s="59"/>
      <c r="GFW18" s="59"/>
      <c r="GFX18" s="59"/>
      <c r="GFY18" s="59"/>
      <c r="GFZ18" s="59"/>
      <c r="GGA18" s="59"/>
      <c r="GGB18" s="59"/>
      <c r="GGC18" s="59"/>
      <c r="GGD18" s="59"/>
      <c r="GGE18" s="59"/>
      <c r="GGF18" s="59"/>
      <c r="GGG18" s="59"/>
      <c r="GGH18" s="59"/>
      <c r="GGI18" s="59"/>
      <c r="GGJ18" s="59"/>
      <c r="GGK18" s="59"/>
      <c r="GGL18" s="59"/>
      <c r="GGM18" s="59"/>
      <c r="GGN18" s="59"/>
      <c r="GGO18" s="59"/>
      <c r="GGP18" s="59"/>
      <c r="GGQ18" s="59"/>
      <c r="GGR18" s="59"/>
      <c r="GGS18" s="59"/>
      <c r="GGT18" s="59"/>
      <c r="GGU18" s="59"/>
      <c r="GGV18" s="59"/>
      <c r="GGW18" s="59"/>
      <c r="GGX18" s="59"/>
      <c r="GGY18" s="59"/>
      <c r="GGZ18" s="59"/>
      <c r="GHA18" s="59"/>
      <c r="GHB18" s="59"/>
      <c r="GHC18" s="59"/>
      <c r="GHD18" s="59"/>
      <c r="GHE18" s="59"/>
      <c r="GHF18" s="59"/>
      <c r="GHG18" s="59"/>
      <c r="GHH18" s="59"/>
      <c r="GHI18" s="59"/>
      <c r="GHJ18" s="59"/>
      <c r="GHK18" s="59"/>
      <c r="GHL18" s="59"/>
      <c r="GHM18" s="59"/>
      <c r="GHN18" s="59"/>
      <c r="GHO18" s="59"/>
      <c r="GHP18" s="59"/>
      <c r="GHQ18" s="59"/>
      <c r="GHR18" s="59"/>
      <c r="GHS18" s="59"/>
      <c r="GHT18" s="59"/>
      <c r="GHU18" s="59"/>
      <c r="GHV18" s="59"/>
      <c r="GHW18" s="59"/>
      <c r="GHX18" s="59"/>
      <c r="GHY18" s="59"/>
      <c r="GHZ18" s="59"/>
      <c r="GIA18" s="59"/>
      <c r="GIB18" s="59"/>
      <c r="GIC18" s="59"/>
      <c r="GID18" s="59"/>
      <c r="GIE18" s="59"/>
      <c r="GIF18" s="59"/>
      <c r="GIG18" s="59"/>
      <c r="GIH18" s="59"/>
      <c r="GII18" s="59"/>
      <c r="GIJ18" s="59"/>
      <c r="GIK18" s="59"/>
      <c r="GIL18" s="59"/>
      <c r="GIM18" s="59"/>
      <c r="GIN18" s="59"/>
      <c r="GIO18" s="59"/>
      <c r="GIP18" s="59"/>
      <c r="GIQ18" s="59"/>
      <c r="GIR18" s="59"/>
      <c r="GIS18" s="59"/>
      <c r="GIT18" s="59"/>
      <c r="GIU18" s="59"/>
      <c r="GIV18" s="59"/>
      <c r="GIW18" s="59"/>
      <c r="GIX18" s="59"/>
      <c r="GIY18" s="59"/>
      <c r="GIZ18" s="59"/>
      <c r="GJA18" s="59"/>
      <c r="GJB18" s="59"/>
      <c r="GJC18" s="59"/>
      <c r="GJD18" s="59"/>
      <c r="GJE18" s="59"/>
      <c r="GJF18" s="59"/>
      <c r="GJG18" s="59"/>
      <c r="GJH18" s="59"/>
      <c r="GJI18" s="59"/>
      <c r="GJJ18" s="59"/>
      <c r="GJK18" s="59"/>
      <c r="GJL18" s="59"/>
      <c r="GJM18" s="59"/>
      <c r="GJN18" s="59"/>
      <c r="GJO18" s="59"/>
      <c r="GJP18" s="59"/>
      <c r="GJQ18" s="59"/>
      <c r="GJR18" s="59"/>
      <c r="GJS18" s="59"/>
      <c r="GJT18" s="59"/>
      <c r="GJU18" s="59"/>
      <c r="GJV18" s="59"/>
      <c r="GJW18" s="59"/>
      <c r="GJX18" s="59"/>
      <c r="GJY18" s="59"/>
      <c r="GJZ18" s="59"/>
      <c r="GKA18" s="59"/>
      <c r="GKB18" s="59"/>
      <c r="GKC18" s="59"/>
      <c r="GKD18" s="59"/>
      <c r="GKE18" s="59"/>
      <c r="GKF18" s="59"/>
      <c r="GKG18" s="59"/>
      <c r="GKH18" s="59"/>
      <c r="GKI18" s="59"/>
      <c r="GKJ18" s="59"/>
      <c r="GKK18" s="59"/>
      <c r="GKL18" s="59"/>
      <c r="GKM18" s="59"/>
      <c r="GKN18" s="59"/>
      <c r="GKO18" s="59"/>
      <c r="GKP18" s="59"/>
      <c r="GKQ18" s="59"/>
      <c r="GKR18" s="59"/>
      <c r="GKS18" s="59"/>
      <c r="GKT18" s="59"/>
      <c r="GKU18" s="59"/>
      <c r="GKV18" s="59"/>
      <c r="GKW18" s="59"/>
      <c r="GKX18" s="59"/>
      <c r="GKY18" s="59"/>
      <c r="GKZ18" s="59"/>
      <c r="GLA18" s="59"/>
      <c r="GLB18" s="59"/>
      <c r="GLC18" s="59"/>
      <c r="GLD18" s="59"/>
      <c r="GLE18" s="59"/>
      <c r="GLF18" s="59"/>
      <c r="GLG18" s="59"/>
      <c r="GLH18" s="59"/>
      <c r="GLI18" s="59"/>
      <c r="GLJ18" s="59"/>
      <c r="GLK18" s="59"/>
      <c r="GLL18" s="59"/>
      <c r="GLM18" s="59"/>
      <c r="GLN18" s="59"/>
      <c r="GLO18" s="59"/>
      <c r="GLP18" s="59"/>
      <c r="GLQ18" s="59"/>
      <c r="GLR18" s="59"/>
      <c r="GLS18" s="59"/>
      <c r="GLT18" s="59"/>
      <c r="GLU18" s="59"/>
      <c r="GLV18" s="59"/>
      <c r="GLW18" s="59"/>
      <c r="GLX18" s="59"/>
      <c r="GLY18" s="59"/>
      <c r="GLZ18" s="59"/>
      <c r="GMA18" s="59"/>
      <c r="GMB18" s="59"/>
      <c r="GMC18" s="59"/>
      <c r="GMD18" s="59"/>
      <c r="GME18" s="59"/>
      <c r="GMF18" s="59"/>
      <c r="GMG18" s="59"/>
      <c r="GMH18" s="59"/>
      <c r="GMI18" s="59"/>
      <c r="GMJ18" s="59"/>
      <c r="GMK18" s="59"/>
      <c r="GML18" s="59"/>
      <c r="GMM18" s="59"/>
      <c r="GMN18" s="59"/>
      <c r="GMO18" s="59"/>
      <c r="GMP18" s="59"/>
      <c r="GMQ18" s="59"/>
      <c r="GMR18" s="59"/>
      <c r="GMS18" s="59"/>
      <c r="GMT18" s="59"/>
      <c r="GMU18" s="59"/>
      <c r="GMV18" s="59"/>
      <c r="GMW18" s="59"/>
      <c r="GMX18" s="59"/>
      <c r="GMY18" s="59"/>
      <c r="GMZ18" s="59"/>
      <c r="GNA18" s="59"/>
      <c r="GNB18" s="59"/>
      <c r="GNC18" s="59"/>
      <c r="GND18" s="59"/>
      <c r="GNE18" s="59"/>
      <c r="GNF18" s="59"/>
      <c r="GNG18" s="59"/>
      <c r="GNH18" s="59"/>
      <c r="GNI18" s="59"/>
      <c r="GNJ18" s="59"/>
      <c r="GNK18" s="59"/>
      <c r="GNL18" s="59"/>
      <c r="GNM18" s="59"/>
      <c r="GNN18" s="59"/>
      <c r="GNO18" s="59"/>
      <c r="GNP18" s="59"/>
      <c r="GNQ18" s="59"/>
      <c r="GNR18" s="59"/>
      <c r="GNS18" s="59"/>
      <c r="GNT18" s="59"/>
      <c r="GNU18" s="59"/>
      <c r="GNV18" s="59"/>
      <c r="GNW18" s="59"/>
      <c r="GNX18" s="59"/>
      <c r="GNY18" s="59"/>
      <c r="GNZ18" s="59"/>
      <c r="GOA18" s="59"/>
      <c r="GOB18" s="59"/>
      <c r="GOC18" s="59"/>
      <c r="GOD18" s="59"/>
      <c r="GOE18" s="59"/>
      <c r="GOF18" s="59"/>
      <c r="GOG18" s="59"/>
      <c r="GOH18" s="59"/>
      <c r="GOI18" s="59"/>
      <c r="GOJ18" s="59"/>
      <c r="GOK18" s="59"/>
      <c r="GOL18" s="59"/>
      <c r="GOM18" s="59"/>
      <c r="GON18" s="59"/>
      <c r="GOO18" s="59"/>
      <c r="GOP18" s="59"/>
      <c r="GOQ18" s="59"/>
      <c r="GOR18" s="59"/>
      <c r="GOS18" s="59"/>
      <c r="GOT18" s="59"/>
      <c r="GOU18" s="59"/>
      <c r="GOV18" s="59"/>
      <c r="GOW18" s="59"/>
      <c r="GOX18" s="59"/>
      <c r="GOY18" s="59"/>
      <c r="GOZ18" s="59"/>
      <c r="GPA18" s="59"/>
      <c r="GPB18" s="59"/>
      <c r="GPC18" s="59"/>
      <c r="GPD18" s="59"/>
      <c r="GPE18" s="59"/>
      <c r="GPF18" s="59"/>
      <c r="GPG18" s="59"/>
      <c r="GPH18" s="59"/>
      <c r="GPI18" s="59"/>
      <c r="GPJ18" s="59"/>
      <c r="GPK18" s="59"/>
      <c r="GPL18" s="59"/>
      <c r="GPM18" s="59"/>
      <c r="GPN18" s="59"/>
      <c r="GPO18" s="59"/>
      <c r="GPP18" s="59"/>
      <c r="GPQ18" s="59"/>
      <c r="GPR18" s="59"/>
      <c r="GPS18" s="59"/>
      <c r="GPT18" s="59"/>
      <c r="GPU18" s="59"/>
      <c r="GPV18" s="59"/>
      <c r="GPW18" s="59"/>
      <c r="GPX18" s="59"/>
      <c r="GPY18" s="59"/>
      <c r="GPZ18" s="59"/>
      <c r="GQA18" s="59"/>
      <c r="GQB18" s="59"/>
      <c r="GQC18" s="59"/>
      <c r="GQD18" s="59"/>
      <c r="GQE18" s="59"/>
      <c r="GQF18" s="59"/>
      <c r="GQG18" s="59"/>
      <c r="GQH18" s="59"/>
      <c r="GQI18" s="59"/>
      <c r="GQJ18" s="59"/>
      <c r="GQK18" s="59"/>
      <c r="GQL18" s="59"/>
      <c r="GQM18" s="59"/>
      <c r="GQN18" s="59"/>
      <c r="GQO18" s="59"/>
      <c r="GQP18" s="59"/>
      <c r="GQQ18" s="59"/>
      <c r="GQR18" s="59"/>
      <c r="GQS18" s="59"/>
      <c r="GQT18" s="59"/>
      <c r="GQU18" s="59"/>
      <c r="GQV18" s="59"/>
      <c r="GQW18" s="59"/>
      <c r="GQX18" s="59"/>
      <c r="GQY18" s="59"/>
      <c r="GQZ18" s="59"/>
      <c r="GRA18" s="59"/>
      <c r="GRB18" s="59"/>
      <c r="GRC18" s="59"/>
      <c r="GRD18" s="59"/>
      <c r="GRE18" s="59"/>
      <c r="GRF18" s="59"/>
      <c r="GRG18" s="59"/>
      <c r="GRH18" s="59"/>
      <c r="GRI18" s="59"/>
      <c r="GRJ18" s="59"/>
      <c r="GRK18" s="59"/>
      <c r="GRL18" s="59"/>
      <c r="GRM18" s="59"/>
      <c r="GRN18" s="59"/>
      <c r="GRO18" s="59"/>
      <c r="GRP18" s="59"/>
      <c r="GRQ18" s="59"/>
      <c r="GRR18" s="59"/>
      <c r="GRS18" s="59"/>
      <c r="GRT18" s="59"/>
      <c r="GRU18" s="59"/>
      <c r="GRV18" s="59"/>
      <c r="GRW18" s="59"/>
      <c r="GRX18" s="59"/>
      <c r="GRY18" s="59"/>
      <c r="GRZ18" s="59"/>
      <c r="GSA18" s="59"/>
      <c r="GSB18" s="59"/>
      <c r="GSC18" s="59"/>
      <c r="GSD18" s="59"/>
      <c r="GSE18" s="59"/>
      <c r="GSF18" s="59"/>
      <c r="GSG18" s="59"/>
      <c r="GSH18" s="59"/>
      <c r="GSI18" s="59"/>
      <c r="GSJ18" s="59"/>
      <c r="GSK18" s="59"/>
      <c r="GSL18" s="59"/>
      <c r="GSM18" s="59"/>
      <c r="GSN18" s="59"/>
      <c r="GSO18" s="59"/>
      <c r="GSP18" s="59"/>
      <c r="GSQ18" s="59"/>
      <c r="GSR18" s="59"/>
      <c r="GSS18" s="59"/>
      <c r="GST18" s="59"/>
      <c r="GSU18" s="59"/>
      <c r="GSV18" s="59"/>
      <c r="GSW18" s="59"/>
      <c r="GSX18" s="59"/>
      <c r="GSY18" s="59"/>
      <c r="GSZ18" s="59"/>
      <c r="GTA18" s="59"/>
      <c r="GTB18" s="59"/>
      <c r="GTC18" s="59"/>
      <c r="GTD18" s="59"/>
      <c r="GTE18" s="59"/>
      <c r="GTF18" s="59"/>
      <c r="GTG18" s="59"/>
      <c r="GTH18" s="59"/>
      <c r="GTI18" s="59"/>
      <c r="GTJ18" s="59"/>
      <c r="GTK18" s="59"/>
      <c r="GTL18" s="59"/>
      <c r="GTM18" s="59"/>
      <c r="GTN18" s="59"/>
      <c r="GTO18" s="59"/>
      <c r="GTP18" s="59"/>
      <c r="GTQ18" s="59"/>
      <c r="GTR18" s="59"/>
      <c r="GTS18" s="59"/>
      <c r="GTT18" s="59"/>
      <c r="GTU18" s="59"/>
      <c r="GTV18" s="59"/>
      <c r="GTW18" s="59"/>
      <c r="GTX18" s="59"/>
      <c r="GTY18" s="59"/>
      <c r="GTZ18" s="59"/>
      <c r="GUA18" s="59"/>
      <c r="GUB18" s="59"/>
      <c r="GUC18" s="59"/>
      <c r="GUD18" s="59"/>
      <c r="GUE18" s="59"/>
      <c r="GUF18" s="59"/>
      <c r="GUG18" s="59"/>
      <c r="GUH18" s="59"/>
      <c r="GUI18" s="59"/>
      <c r="GUJ18" s="59"/>
      <c r="GUK18" s="59"/>
      <c r="GUL18" s="59"/>
      <c r="GUM18" s="59"/>
      <c r="GUN18" s="59"/>
      <c r="GUO18" s="59"/>
      <c r="GUP18" s="59"/>
      <c r="GUQ18" s="59"/>
      <c r="GUR18" s="59"/>
      <c r="GUS18" s="59"/>
      <c r="GUT18" s="59"/>
      <c r="GUU18" s="59"/>
      <c r="GUV18" s="59"/>
      <c r="GUW18" s="59"/>
      <c r="GUX18" s="59"/>
      <c r="GUY18" s="59"/>
      <c r="GUZ18" s="59"/>
      <c r="GVA18" s="59"/>
      <c r="GVB18" s="59"/>
      <c r="GVC18" s="59"/>
      <c r="GVD18" s="59"/>
      <c r="GVE18" s="59"/>
      <c r="GVF18" s="59"/>
      <c r="GVG18" s="59"/>
      <c r="GVH18" s="59"/>
      <c r="GVI18" s="59"/>
      <c r="GVJ18" s="59"/>
      <c r="GVK18" s="59"/>
      <c r="GVL18" s="59"/>
      <c r="GVM18" s="59"/>
      <c r="GVN18" s="59"/>
      <c r="GVO18" s="59"/>
      <c r="GVP18" s="59"/>
      <c r="GVQ18" s="59"/>
      <c r="GVR18" s="59"/>
      <c r="GVS18" s="59"/>
      <c r="GVT18" s="59"/>
      <c r="GVU18" s="59"/>
      <c r="GVV18" s="59"/>
      <c r="GVW18" s="59"/>
      <c r="GVX18" s="59"/>
      <c r="GVY18" s="59"/>
      <c r="GVZ18" s="59"/>
      <c r="GWA18" s="59"/>
      <c r="GWB18" s="59"/>
      <c r="GWC18" s="59"/>
      <c r="GWD18" s="59"/>
      <c r="GWE18" s="59"/>
      <c r="GWF18" s="59"/>
      <c r="GWG18" s="59"/>
      <c r="GWH18" s="59"/>
      <c r="GWI18" s="59"/>
      <c r="GWJ18" s="59"/>
      <c r="GWK18" s="59"/>
      <c r="GWL18" s="59"/>
      <c r="GWM18" s="59"/>
      <c r="GWN18" s="59"/>
      <c r="GWO18" s="59"/>
      <c r="GWP18" s="59"/>
      <c r="GWQ18" s="59"/>
      <c r="GWR18" s="59"/>
      <c r="GWS18" s="59"/>
      <c r="GWT18" s="59"/>
      <c r="GWU18" s="59"/>
      <c r="GWV18" s="59"/>
      <c r="GWW18" s="59"/>
      <c r="GWX18" s="59"/>
      <c r="GWY18" s="59"/>
      <c r="GWZ18" s="59"/>
      <c r="GXA18" s="59"/>
      <c r="GXB18" s="59"/>
      <c r="GXC18" s="59"/>
      <c r="GXD18" s="59"/>
      <c r="GXE18" s="59"/>
      <c r="GXF18" s="59"/>
      <c r="GXG18" s="59"/>
      <c r="GXH18" s="59"/>
      <c r="GXI18" s="59"/>
      <c r="GXJ18" s="59"/>
      <c r="GXK18" s="59"/>
      <c r="GXL18" s="59"/>
      <c r="GXM18" s="59"/>
      <c r="GXN18" s="59"/>
      <c r="GXO18" s="59"/>
      <c r="GXP18" s="59"/>
      <c r="GXQ18" s="59"/>
      <c r="GXR18" s="59"/>
      <c r="GXS18" s="59"/>
      <c r="GXT18" s="59"/>
      <c r="GXU18" s="59"/>
      <c r="GXV18" s="59"/>
      <c r="GXW18" s="59"/>
      <c r="GXX18" s="59"/>
      <c r="GXY18" s="59"/>
      <c r="GXZ18" s="59"/>
      <c r="GYA18" s="59"/>
      <c r="GYB18" s="59"/>
      <c r="GYC18" s="59"/>
      <c r="GYD18" s="59"/>
      <c r="GYE18" s="59"/>
      <c r="GYF18" s="59"/>
      <c r="GYG18" s="59"/>
      <c r="GYH18" s="59"/>
      <c r="GYI18" s="59"/>
      <c r="GYJ18" s="59"/>
      <c r="GYK18" s="59"/>
      <c r="GYL18" s="59"/>
      <c r="GYM18" s="59"/>
      <c r="GYN18" s="59"/>
      <c r="GYO18" s="59"/>
      <c r="GYP18" s="59"/>
      <c r="GYQ18" s="59"/>
      <c r="GYR18" s="59"/>
      <c r="GYS18" s="59"/>
      <c r="GYT18" s="59"/>
      <c r="GYU18" s="59"/>
      <c r="GYV18" s="59"/>
      <c r="GYW18" s="59"/>
      <c r="GYX18" s="59"/>
      <c r="GYY18" s="59"/>
      <c r="GYZ18" s="59"/>
      <c r="GZA18" s="59"/>
      <c r="GZB18" s="59"/>
      <c r="GZC18" s="59"/>
      <c r="GZD18" s="59"/>
      <c r="GZE18" s="59"/>
      <c r="GZF18" s="59"/>
      <c r="GZG18" s="59"/>
      <c r="GZH18" s="59"/>
      <c r="GZI18" s="59"/>
      <c r="GZJ18" s="59"/>
      <c r="GZK18" s="59"/>
      <c r="GZL18" s="59"/>
      <c r="GZM18" s="59"/>
      <c r="GZN18" s="59"/>
      <c r="GZO18" s="59"/>
      <c r="GZP18" s="59"/>
      <c r="GZQ18" s="59"/>
      <c r="GZR18" s="59"/>
      <c r="GZS18" s="59"/>
      <c r="GZT18" s="59"/>
      <c r="GZU18" s="59"/>
      <c r="GZV18" s="59"/>
      <c r="GZW18" s="59"/>
      <c r="GZX18" s="59"/>
      <c r="GZY18" s="59"/>
      <c r="GZZ18" s="59"/>
      <c r="HAA18" s="59"/>
      <c r="HAB18" s="59"/>
      <c r="HAC18" s="59"/>
      <c r="HAD18" s="59"/>
      <c r="HAE18" s="59"/>
      <c r="HAF18" s="59"/>
      <c r="HAG18" s="59"/>
      <c r="HAH18" s="59"/>
      <c r="HAI18" s="59"/>
      <c r="HAJ18" s="59"/>
      <c r="HAK18" s="59"/>
      <c r="HAL18" s="59"/>
      <c r="HAM18" s="59"/>
      <c r="HAN18" s="59"/>
      <c r="HAO18" s="59"/>
      <c r="HAP18" s="59"/>
      <c r="HAQ18" s="59"/>
      <c r="HAR18" s="59"/>
      <c r="HAS18" s="59"/>
      <c r="HAT18" s="59"/>
      <c r="HAU18" s="59"/>
      <c r="HAV18" s="59"/>
      <c r="HAW18" s="59"/>
      <c r="HAX18" s="59"/>
      <c r="HAY18" s="59"/>
      <c r="HAZ18" s="59"/>
      <c r="HBA18" s="59"/>
      <c r="HBB18" s="59"/>
      <c r="HBC18" s="59"/>
      <c r="HBD18" s="59"/>
      <c r="HBE18" s="59"/>
      <c r="HBF18" s="59"/>
      <c r="HBG18" s="59"/>
      <c r="HBH18" s="59"/>
      <c r="HBI18" s="59"/>
      <c r="HBJ18" s="59"/>
      <c r="HBK18" s="59"/>
      <c r="HBL18" s="59"/>
      <c r="HBM18" s="59"/>
      <c r="HBN18" s="59"/>
      <c r="HBO18" s="59"/>
      <c r="HBP18" s="59"/>
      <c r="HBQ18" s="59"/>
      <c r="HBR18" s="59"/>
      <c r="HBS18" s="59"/>
      <c r="HBT18" s="59"/>
      <c r="HBU18" s="59"/>
      <c r="HBV18" s="59"/>
      <c r="HBW18" s="59"/>
      <c r="HBX18" s="59"/>
      <c r="HBY18" s="59"/>
      <c r="HBZ18" s="59"/>
      <c r="HCA18" s="59"/>
      <c r="HCB18" s="59"/>
      <c r="HCC18" s="59"/>
      <c r="HCD18" s="59"/>
      <c r="HCE18" s="59"/>
      <c r="HCF18" s="59"/>
      <c r="HCG18" s="59"/>
      <c r="HCH18" s="59"/>
      <c r="HCI18" s="59"/>
      <c r="HCJ18" s="59"/>
      <c r="HCK18" s="59"/>
      <c r="HCL18" s="59"/>
      <c r="HCM18" s="59"/>
      <c r="HCN18" s="59"/>
      <c r="HCO18" s="59"/>
      <c r="HCP18" s="59"/>
      <c r="HCQ18" s="59"/>
      <c r="HCR18" s="59"/>
      <c r="HCS18" s="59"/>
      <c r="HCT18" s="59"/>
      <c r="HCU18" s="59"/>
      <c r="HCV18" s="59"/>
      <c r="HCW18" s="59"/>
      <c r="HCX18" s="59"/>
      <c r="HCY18" s="59"/>
      <c r="HCZ18" s="59"/>
      <c r="HDA18" s="59"/>
      <c r="HDB18" s="59"/>
      <c r="HDC18" s="59"/>
      <c r="HDD18" s="59"/>
      <c r="HDE18" s="59"/>
      <c r="HDF18" s="59"/>
      <c r="HDG18" s="59"/>
      <c r="HDH18" s="59"/>
      <c r="HDI18" s="59"/>
      <c r="HDJ18" s="59"/>
      <c r="HDK18" s="59"/>
      <c r="HDL18" s="59"/>
      <c r="HDM18" s="59"/>
      <c r="HDN18" s="59"/>
      <c r="HDO18" s="59"/>
      <c r="HDP18" s="59"/>
      <c r="HDQ18" s="59"/>
      <c r="HDR18" s="59"/>
      <c r="HDS18" s="59"/>
      <c r="HDT18" s="59"/>
      <c r="HDU18" s="59"/>
      <c r="HDV18" s="59"/>
      <c r="HDW18" s="59"/>
      <c r="HDX18" s="59"/>
      <c r="HDY18" s="59"/>
      <c r="HDZ18" s="59"/>
      <c r="HEA18" s="59"/>
      <c r="HEB18" s="59"/>
      <c r="HEC18" s="59"/>
      <c r="HED18" s="59"/>
      <c r="HEE18" s="59"/>
      <c r="HEF18" s="59"/>
      <c r="HEG18" s="59"/>
      <c r="HEH18" s="59"/>
      <c r="HEI18" s="59"/>
      <c r="HEJ18" s="59"/>
      <c r="HEK18" s="59"/>
      <c r="HEL18" s="59"/>
      <c r="HEM18" s="59"/>
      <c r="HEN18" s="59"/>
      <c r="HEO18" s="59"/>
      <c r="HEP18" s="59"/>
      <c r="HEQ18" s="59"/>
      <c r="HER18" s="59"/>
      <c r="HES18" s="59"/>
      <c r="HET18" s="59"/>
      <c r="HEU18" s="59"/>
      <c r="HEV18" s="59"/>
      <c r="HEW18" s="59"/>
      <c r="HEX18" s="59"/>
      <c r="HEY18" s="59"/>
      <c r="HEZ18" s="59"/>
      <c r="HFA18" s="59"/>
      <c r="HFB18" s="59"/>
      <c r="HFC18" s="59"/>
      <c r="HFD18" s="59"/>
      <c r="HFE18" s="59"/>
      <c r="HFF18" s="59"/>
      <c r="HFG18" s="59"/>
      <c r="HFH18" s="59"/>
      <c r="HFI18" s="59"/>
      <c r="HFJ18" s="59"/>
      <c r="HFK18" s="59"/>
      <c r="HFL18" s="59"/>
      <c r="HFM18" s="59"/>
      <c r="HFN18" s="59"/>
      <c r="HFO18" s="59"/>
      <c r="HFP18" s="59"/>
      <c r="HFQ18" s="59"/>
      <c r="HFR18" s="59"/>
      <c r="HFS18" s="59"/>
      <c r="HFT18" s="59"/>
      <c r="HFU18" s="59"/>
      <c r="HFV18" s="59"/>
      <c r="HFW18" s="59"/>
      <c r="HFX18" s="59"/>
      <c r="HFY18" s="59"/>
      <c r="HFZ18" s="59"/>
      <c r="HGA18" s="59"/>
      <c r="HGB18" s="59"/>
      <c r="HGC18" s="59"/>
      <c r="HGD18" s="59"/>
      <c r="HGE18" s="59"/>
      <c r="HGF18" s="59"/>
      <c r="HGG18" s="59"/>
      <c r="HGH18" s="59"/>
      <c r="HGI18" s="59"/>
      <c r="HGJ18" s="59"/>
      <c r="HGK18" s="59"/>
      <c r="HGL18" s="59"/>
      <c r="HGM18" s="59"/>
      <c r="HGN18" s="59"/>
      <c r="HGO18" s="59"/>
      <c r="HGP18" s="59"/>
      <c r="HGQ18" s="59"/>
      <c r="HGR18" s="59"/>
      <c r="HGS18" s="59"/>
      <c r="HGT18" s="59"/>
      <c r="HGU18" s="59"/>
      <c r="HGV18" s="59"/>
      <c r="HGW18" s="59"/>
      <c r="HGX18" s="59"/>
      <c r="HGY18" s="59"/>
      <c r="HGZ18" s="59"/>
      <c r="HHA18" s="59"/>
      <c r="HHB18" s="59"/>
      <c r="HHC18" s="59"/>
      <c r="HHD18" s="59"/>
      <c r="HHE18" s="59"/>
      <c r="HHF18" s="59"/>
      <c r="HHG18" s="59"/>
      <c r="HHH18" s="59"/>
      <c r="HHI18" s="59"/>
      <c r="HHJ18" s="59"/>
      <c r="HHK18" s="59"/>
      <c r="HHL18" s="59"/>
      <c r="HHM18" s="59"/>
      <c r="HHN18" s="59"/>
      <c r="HHO18" s="59"/>
      <c r="HHP18" s="59"/>
      <c r="HHQ18" s="59"/>
      <c r="HHR18" s="59"/>
      <c r="HHS18" s="59"/>
      <c r="HHT18" s="59"/>
      <c r="HHU18" s="59"/>
      <c r="HHV18" s="59"/>
      <c r="HHW18" s="59"/>
      <c r="HHX18" s="59"/>
      <c r="HHY18" s="59"/>
      <c r="HHZ18" s="59"/>
      <c r="HIA18" s="59"/>
      <c r="HIB18" s="59"/>
      <c r="HIC18" s="59"/>
      <c r="HID18" s="59"/>
      <c r="HIE18" s="59"/>
      <c r="HIF18" s="59"/>
      <c r="HIG18" s="59"/>
      <c r="HIH18" s="59"/>
      <c r="HII18" s="59"/>
      <c r="HIJ18" s="59"/>
      <c r="HIK18" s="59"/>
      <c r="HIL18" s="59"/>
      <c r="HIM18" s="59"/>
      <c r="HIN18" s="59"/>
      <c r="HIO18" s="59"/>
      <c r="HIP18" s="59"/>
      <c r="HIQ18" s="59"/>
      <c r="HIR18" s="59"/>
      <c r="HIS18" s="59"/>
      <c r="HIT18" s="59"/>
      <c r="HIU18" s="59"/>
      <c r="HIV18" s="59"/>
      <c r="HIW18" s="59"/>
      <c r="HIX18" s="59"/>
      <c r="HIY18" s="59"/>
      <c r="HIZ18" s="59"/>
      <c r="HJA18" s="59"/>
      <c r="HJB18" s="59"/>
      <c r="HJC18" s="59"/>
      <c r="HJD18" s="59"/>
      <c r="HJE18" s="59"/>
      <c r="HJF18" s="59"/>
      <c r="HJG18" s="59"/>
      <c r="HJH18" s="59"/>
      <c r="HJI18" s="59"/>
      <c r="HJJ18" s="59"/>
      <c r="HJK18" s="59"/>
      <c r="HJL18" s="59"/>
      <c r="HJM18" s="59"/>
      <c r="HJN18" s="59"/>
      <c r="HJO18" s="59"/>
      <c r="HJP18" s="59"/>
      <c r="HJQ18" s="59"/>
      <c r="HJR18" s="59"/>
      <c r="HJS18" s="59"/>
      <c r="HJT18" s="59"/>
      <c r="HJU18" s="59"/>
      <c r="HJV18" s="59"/>
      <c r="HJW18" s="59"/>
      <c r="HJX18" s="59"/>
      <c r="HJY18" s="59"/>
      <c r="HJZ18" s="59"/>
      <c r="HKA18" s="59"/>
      <c r="HKB18" s="59"/>
      <c r="HKC18" s="59"/>
      <c r="HKD18" s="59"/>
      <c r="HKE18" s="59"/>
      <c r="HKF18" s="59"/>
      <c r="HKG18" s="59"/>
      <c r="HKH18" s="59"/>
      <c r="HKI18" s="59"/>
      <c r="HKJ18" s="59"/>
      <c r="HKK18" s="59"/>
      <c r="HKL18" s="59"/>
      <c r="HKM18" s="59"/>
      <c r="HKN18" s="59"/>
      <c r="HKO18" s="59"/>
      <c r="HKP18" s="59"/>
      <c r="HKQ18" s="59"/>
      <c r="HKR18" s="59"/>
      <c r="HKS18" s="59"/>
      <c r="HKT18" s="59"/>
      <c r="HKU18" s="59"/>
      <c r="HKV18" s="59"/>
      <c r="HKW18" s="59"/>
      <c r="HKX18" s="59"/>
      <c r="HKY18" s="59"/>
      <c r="HKZ18" s="59"/>
      <c r="HLA18" s="59"/>
      <c r="HLB18" s="59"/>
      <c r="HLC18" s="59"/>
      <c r="HLD18" s="59"/>
      <c r="HLE18" s="59"/>
      <c r="HLF18" s="59"/>
      <c r="HLG18" s="59"/>
      <c r="HLH18" s="59"/>
      <c r="HLI18" s="59"/>
      <c r="HLJ18" s="59"/>
      <c r="HLK18" s="59"/>
      <c r="HLL18" s="59"/>
      <c r="HLM18" s="59"/>
      <c r="HLN18" s="59"/>
      <c r="HLO18" s="59"/>
      <c r="HLP18" s="59"/>
      <c r="HLQ18" s="59"/>
      <c r="HLR18" s="59"/>
      <c r="HLS18" s="59"/>
      <c r="HLT18" s="59"/>
      <c r="HLU18" s="59"/>
      <c r="HLV18" s="59"/>
      <c r="HLW18" s="59"/>
      <c r="HLX18" s="59"/>
      <c r="HLY18" s="59"/>
      <c r="HLZ18" s="59"/>
      <c r="HMA18" s="59"/>
      <c r="HMB18" s="59"/>
      <c r="HMC18" s="59"/>
      <c r="HMD18" s="59"/>
      <c r="HME18" s="59"/>
      <c r="HMF18" s="59"/>
      <c r="HMG18" s="59"/>
      <c r="HMH18" s="59"/>
      <c r="HMI18" s="59"/>
      <c r="HMJ18" s="59"/>
      <c r="HMK18" s="59"/>
      <c r="HML18" s="59"/>
      <c r="HMM18" s="59"/>
      <c r="HMN18" s="59"/>
      <c r="HMO18" s="59"/>
      <c r="HMP18" s="59"/>
      <c r="HMQ18" s="59"/>
      <c r="HMR18" s="59"/>
      <c r="HMS18" s="59"/>
      <c r="HMT18" s="59"/>
      <c r="HMU18" s="59"/>
      <c r="HMV18" s="59"/>
      <c r="HMW18" s="59"/>
      <c r="HMX18" s="59"/>
      <c r="HMY18" s="59"/>
      <c r="HMZ18" s="59"/>
      <c r="HNA18" s="59"/>
      <c r="HNB18" s="59"/>
      <c r="HNC18" s="59"/>
      <c r="HND18" s="59"/>
      <c r="HNE18" s="59"/>
      <c r="HNF18" s="59"/>
      <c r="HNG18" s="59"/>
      <c r="HNH18" s="59"/>
      <c r="HNI18" s="59"/>
      <c r="HNJ18" s="59"/>
      <c r="HNK18" s="59"/>
      <c r="HNL18" s="59"/>
      <c r="HNM18" s="59"/>
      <c r="HNN18" s="59"/>
      <c r="HNO18" s="59"/>
      <c r="HNP18" s="59"/>
      <c r="HNQ18" s="59"/>
      <c r="HNR18" s="59"/>
      <c r="HNS18" s="59"/>
      <c r="HNT18" s="59"/>
      <c r="HNU18" s="59"/>
      <c r="HNV18" s="59"/>
      <c r="HNW18" s="59"/>
      <c r="HNX18" s="59"/>
      <c r="HNY18" s="59"/>
      <c r="HNZ18" s="59"/>
      <c r="HOA18" s="59"/>
      <c r="HOB18" s="59"/>
      <c r="HOC18" s="59"/>
      <c r="HOD18" s="59"/>
      <c r="HOE18" s="59"/>
      <c r="HOF18" s="59"/>
      <c r="HOG18" s="59"/>
      <c r="HOH18" s="59"/>
      <c r="HOI18" s="59"/>
      <c r="HOJ18" s="59"/>
      <c r="HOK18" s="59"/>
      <c r="HOL18" s="59"/>
      <c r="HOM18" s="59"/>
      <c r="HON18" s="59"/>
      <c r="HOO18" s="59"/>
      <c r="HOP18" s="59"/>
      <c r="HOQ18" s="59"/>
      <c r="HOR18" s="59"/>
      <c r="HOS18" s="59"/>
      <c r="HOT18" s="59"/>
      <c r="HOU18" s="59"/>
      <c r="HOV18" s="59"/>
      <c r="HOW18" s="59"/>
      <c r="HOX18" s="59"/>
      <c r="HOY18" s="59"/>
      <c r="HOZ18" s="59"/>
      <c r="HPA18" s="59"/>
      <c r="HPB18" s="59"/>
      <c r="HPC18" s="59"/>
      <c r="HPD18" s="59"/>
      <c r="HPE18" s="59"/>
      <c r="HPF18" s="59"/>
      <c r="HPG18" s="59"/>
      <c r="HPH18" s="59"/>
      <c r="HPI18" s="59"/>
      <c r="HPJ18" s="59"/>
      <c r="HPK18" s="59"/>
      <c r="HPL18" s="59"/>
      <c r="HPM18" s="59"/>
      <c r="HPN18" s="59"/>
      <c r="HPO18" s="59"/>
      <c r="HPP18" s="59"/>
      <c r="HPQ18" s="59"/>
      <c r="HPR18" s="59"/>
      <c r="HPS18" s="59"/>
      <c r="HPT18" s="59"/>
      <c r="HPU18" s="59"/>
      <c r="HPV18" s="59"/>
      <c r="HPW18" s="59"/>
      <c r="HPX18" s="59"/>
      <c r="HPY18" s="59"/>
      <c r="HPZ18" s="59"/>
      <c r="HQA18" s="59"/>
      <c r="HQB18" s="59"/>
      <c r="HQC18" s="59"/>
      <c r="HQD18" s="59"/>
      <c r="HQE18" s="59"/>
      <c r="HQF18" s="59"/>
      <c r="HQG18" s="59"/>
      <c r="HQH18" s="59"/>
      <c r="HQI18" s="59"/>
      <c r="HQJ18" s="59"/>
      <c r="HQK18" s="59"/>
      <c r="HQL18" s="59"/>
      <c r="HQM18" s="59"/>
      <c r="HQN18" s="59"/>
      <c r="HQO18" s="59"/>
      <c r="HQP18" s="59"/>
      <c r="HQQ18" s="59"/>
      <c r="HQR18" s="59"/>
      <c r="HQS18" s="59"/>
      <c r="HQT18" s="59"/>
      <c r="HQU18" s="59"/>
      <c r="HQV18" s="59"/>
      <c r="HQW18" s="59"/>
      <c r="HQX18" s="59"/>
      <c r="HQY18" s="59"/>
      <c r="HQZ18" s="59"/>
      <c r="HRA18" s="59"/>
      <c r="HRB18" s="59"/>
      <c r="HRC18" s="59"/>
      <c r="HRD18" s="59"/>
      <c r="HRE18" s="59"/>
      <c r="HRF18" s="59"/>
      <c r="HRG18" s="59"/>
      <c r="HRH18" s="59"/>
      <c r="HRI18" s="59"/>
      <c r="HRJ18" s="59"/>
      <c r="HRK18" s="59"/>
      <c r="HRL18" s="59"/>
      <c r="HRM18" s="59"/>
      <c r="HRN18" s="59"/>
      <c r="HRO18" s="59"/>
      <c r="HRP18" s="59"/>
      <c r="HRQ18" s="59"/>
      <c r="HRR18" s="59"/>
      <c r="HRS18" s="59"/>
      <c r="HRT18" s="59"/>
      <c r="HRU18" s="59"/>
      <c r="HRV18" s="59"/>
      <c r="HRW18" s="59"/>
      <c r="HRX18" s="59"/>
      <c r="HRY18" s="59"/>
      <c r="HRZ18" s="59"/>
      <c r="HSA18" s="59"/>
      <c r="HSB18" s="59"/>
      <c r="HSC18" s="59"/>
      <c r="HSD18" s="59"/>
      <c r="HSE18" s="59"/>
      <c r="HSF18" s="59"/>
      <c r="HSG18" s="59"/>
      <c r="HSH18" s="59"/>
      <c r="HSI18" s="59"/>
      <c r="HSJ18" s="59"/>
      <c r="HSK18" s="59"/>
      <c r="HSL18" s="59"/>
      <c r="HSM18" s="59"/>
      <c r="HSN18" s="59"/>
      <c r="HSO18" s="59"/>
      <c r="HSP18" s="59"/>
      <c r="HSQ18" s="59"/>
      <c r="HSR18" s="59"/>
      <c r="HSS18" s="59"/>
      <c r="HST18" s="59"/>
      <c r="HSU18" s="59"/>
      <c r="HSV18" s="59"/>
      <c r="HSW18" s="59"/>
      <c r="HSX18" s="59"/>
      <c r="HSY18" s="59"/>
      <c r="HSZ18" s="59"/>
      <c r="HTA18" s="59"/>
      <c r="HTB18" s="59"/>
      <c r="HTC18" s="59"/>
      <c r="HTD18" s="59"/>
      <c r="HTE18" s="59"/>
      <c r="HTF18" s="59"/>
      <c r="HTG18" s="59"/>
      <c r="HTH18" s="59"/>
      <c r="HTI18" s="59"/>
      <c r="HTJ18" s="59"/>
      <c r="HTK18" s="59"/>
      <c r="HTL18" s="59"/>
      <c r="HTM18" s="59"/>
      <c r="HTN18" s="59"/>
      <c r="HTO18" s="59"/>
      <c r="HTP18" s="59"/>
      <c r="HTQ18" s="59"/>
      <c r="HTR18" s="59"/>
      <c r="HTS18" s="59"/>
      <c r="HTT18" s="59"/>
      <c r="HTU18" s="59"/>
      <c r="HTV18" s="59"/>
      <c r="HTW18" s="59"/>
      <c r="HTX18" s="59"/>
      <c r="HTY18" s="59"/>
      <c r="HTZ18" s="59"/>
      <c r="HUA18" s="59"/>
      <c r="HUB18" s="59"/>
      <c r="HUC18" s="59"/>
      <c r="HUD18" s="59"/>
      <c r="HUE18" s="59"/>
      <c r="HUF18" s="59"/>
      <c r="HUG18" s="59"/>
      <c r="HUH18" s="59"/>
      <c r="HUI18" s="59"/>
      <c r="HUJ18" s="59"/>
      <c r="HUK18" s="59"/>
      <c r="HUL18" s="59"/>
      <c r="HUM18" s="59"/>
      <c r="HUN18" s="59"/>
      <c r="HUO18" s="59"/>
      <c r="HUP18" s="59"/>
      <c r="HUQ18" s="59"/>
      <c r="HUR18" s="59"/>
      <c r="HUS18" s="59"/>
      <c r="HUT18" s="59"/>
      <c r="HUU18" s="59"/>
      <c r="HUV18" s="59"/>
      <c r="HUW18" s="59"/>
      <c r="HUX18" s="59"/>
      <c r="HUY18" s="59"/>
      <c r="HUZ18" s="59"/>
      <c r="HVA18" s="59"/>
      <c r="HVB18" s="59"/>
      <c r="HVC18" s="59"/>
      <c r="HVD18" s="59"/>
      <c r="HVE18" s="59"/>
      <c r="HVF18" s="59"/>
      <c r="HVG18" s="59"/>
      <c r="HVH18" s="59"/>
      <c r="HVI18" s="59"/>
      <c r="HVJ18" s="59"/>
      <c r="HVK18" s="59"/>
      <c r="HVL18" s="59"/>
      <c r="HVM18" s="59"/>
      <c r="HVN18" s="59"/>
      <c r="HVO18" s="59"/>
      <c r="HVP18" s="59"/>
      <c r="HVQ18" s="59"/>
      <c r="HVR18" s="59"/>
      <c r="HVS18" s="59"/>
      <c r="HVT18" s="59"/>
      <c r="HVU18" s="59"/>
      <c r="HVV18" s="59"/>
      <c r="HVW18" s="59"/>
      <c r="HVX18" s="59"/>
      <c r="HVY18" s="59"/>
      <c r="HVZ18" s="59"/>
      <c r="HWA18" s="59"/>
      <c r="HWB18" s="59"/>
      <c r="HWC18" s="59"/>
      <c r="HWD18" s="59"/>
      <c r="HWE18" s="59"/>
      <c r="HWF18" s="59"/>
      <c r="HWG18" s="59"/>
      <c r="HWH18" s="59"/>
      <c r="HWI18" s="59"/>
      <c r="HWJ18" s="59"/>
      <c r="HWK18" s="59"/>
      <c r="HWL18" s="59"/>
      <c r="HWM18" s="59"/>
      <c r="HWN18" s="59"/>
      <c r="HWO18" s="59"/>
      <c r="HWP18" s="59"/>
      <c r="HWQ18" s="59"/>
      <c r="HWR18" s="59"/>
      <c r="HWS18" s="59"/>
      <c r="HWT18" s="59"/>
      <c r="HWU18" s="59"/>
      <c r="HWV18" s="59"/>
      <c r="HWW18" s="59"/>
      <c r="HWX18" s="59"/>
      <c r="HWY18" s="59"/>
      <c r="HWZ18" s="59"/>
      <c r="HXA18" s="59"/>
      <c r="HXB18" s="59"/>
      <c r="HXC18" s="59"/>
      <c r="HXD18" s="59"/>
      <c r="HXE18" s="59"/>
      <c r="HXF18" s="59"/>
      <c r="HXG18" s="59"/>
      <c r="HXH18" s="59"/>
      <c r="HXI18" s="59"/>
      <c r="HXJ18" s="59"/>
      <c r="HXK18" s="59"/>
      <c r="HXL18" s="59"/>
      <c r="HXM18" s="59"/>
      <c r="HXN18" s="59"/>
      <c r="HXO18" s="59"/>
      <c r="HXP18" s="59"/>
      <c r="HXQ18" s="59"/>
      <c r="HXR18" s="59"/>
      <c r="HXS18" s="59"/>
      <c r="HXT18" s="59"/>
      <c r="HXU18" s="59"/>
      <c r="HXV18" s="59"/>
      <c r="HXW18" s="59"/>
      <c r="HXX18" s="59"/>
      <c r="HXY18" s="59"/>
      <c r="HXZ18" s="59"/>
      <c r="HYA18" s="59"/>
      <c r="HYB18" s="59"/>
      <c r="HYC18" s="59"/>
      <c r="HYD18" s="59"/>
      <c r="HYE18" s="59"/>
      <c r="HYF18" s="59"/>
      <c r="HYG18" s="59"/>
      <c r="HYH18" s="59"/>
      <c r="HYI18" s="59"/>
      <c r="HYJ18" s="59"/>
      <c r="HYK18" s="59"/>
      <c r="HYL18" s="59"/>
      <c r="HYM18" s="59"/>
      <c r="HYN18" s="59"/>
      <c r="HYO18" s="59"/>
      <c r="HYP18" s="59"/>
      <c r="HYQ18" s="59"/>
      <c r="HYR18" s="59"/>
      <c r="HYS18" s="59"/>
      <c r="HYT18" s="59"/>
      <c r="HYU18" s="59"/>
      <c r="HYV18" s="59"/>
      <c r="HYW18" s="59"/>
      <c r="HYX18" s="59"/>
      <c r="HYY18" s="59"/>
      <c r="HYZ18" s="59"/>
      <c r="HZA18" s="59"/>
      <c r="HZB18" s="59"/>
      <c r="HZC18" s="59"/>
      <c r="HZD18" s="59"/>
      <c r="HZE18" s="59"/>
      <c r="HZF18" s="59"/>
      <c r="HZG18" s="59"/>
      <c r="HZH18" s="59"/>
      <c r="HZI18" s="59"/>
      <c r="HZJ18" s="59"/>
      <c r="HZK18" s="59"/>
      <c r="HZL18" s="59"/>
      <c r="HZM18" s="59"/>
      <c r="HZN18" s="59"/>
      <c r="HZO18" s="59"/>
      <c r="HZP18" s="59"/>
      <c r="HZQ18" s="59"/>
      <c r="HZR18" s="59"/>
      <c r="HZS18" s="59"/>
      <c r="HZT18" s="59"/>
      <c r="HZU18" s="59"/>
      <c r="HZV18" s="59"/>
      <c r="HZW18" s="59"/>
      <c r="HZX18" s="59"/>
      <c r="HZY18" s="59"/>
      <c r="HZZ18" s="59"/>
      <c r="IAA18" s="59"/>
      <c r="IAB18" s="59"/>
      <c r="IAC18" s="59"/>
      <c r="IAD18" s="59"/>
      <c r="IAE18" s="59"/>
      <c r="IAF18" s="59"/>
      <c r="IAG18" s="59"/>
      <c r="IAH18" s="59"/>
      <c r="IAI18" s="59"/>
      <c r="IAJ18" s="59"/>
      <c r="IAK18" s="59"/>
      <c r="IAL18" s="59"/>
      <c r="IAM18" s="59"/>
      <c r="IAN18" s="59"/>
      <c r="IAO18" s="59"/>
      <c r="IAP18" s="59"/>
      <c r="IAQ18" s="59"/>
      <c r="IAR18" s="59"/>
      <c r="IAS18" s="59"/>
      <c r="IAT18" s="59"/>
      <c r="IAU18" s="59"/>
      <c r="IAV18" s="59"/>
      <c r="IAW18" s="59"/>
      <c r="IAX18" s="59"/>
      <c r="IAY18" s="59"/>
      <c r="IAZ18" s="59"/>
      <c r="IBA18" s="59"/>
      <c r="IBB18" s="59"/>
      <c r="IBC18" s="59"/>
      <c r="IBD18" s="59"/>
      <c r="IBE18" s="59"/>
      <c r="IBF18" s="59"/>
      <c r="IBG18" s="59"/>
      <c r="IBH18" s="59"/>
      <c r="IBI18" s="59"/>
      <c r="IBJ18" s="59"/>
      <c r="IBK18" s="59"/>
      <c r="IBL18" s="59"/>
      <c r="IBM18" s="59"/>
      <c r="IBN18" s="59"/>
      <c r="IBO18" s="59"/>
      <c r="IBP18" s="59"/>
      <c r="IBQ18" s="59"/>
      <c r="IBR18" s="59"/>
      <c r="IBS18" s="59"/>
      <c r="IBT18" s="59"/>
      <c r="IBU18" s="59"/>
      <c r="IBV18" s="59"/>
      <c r="IBW18" s="59"/>
      <c r="IBX18" s="59"/>
      <c r="IBY18" s="59"/>
      <c r="IBZ18" s="59"/>
      <c r="ICA18" s="59"/>
      <c r="ICB18" s="59"/>
      <c r="ICC18" s="59"/>
      <c r="ICD18" s="59"/>
      <c r="ICE18" s="59"/>
      <c r="ICF18" s="59"/>
      <c r="ICG18" s="59"/>
      <c r="ICH18" s="59"/>
      <c r="ICI18" s="59"/>
      <c r="ICJ18" s="59"/>
      <c r="ICK18" s="59"/>
      <c r="ICL18" s="59"/>
      <c r="ICM18" s="59"/>
      <c r="ICN18" s="59"/>
      <c r="ICO18" s="59"/>
      <c r="ICP18" s="59"/>
      <c r="ICQ18" s="59"/>
      <c r="ICR18" s="59"/>
      <c r="ICS18" s="59"/>
      <c r="ICT18" s="59"/>
      <c r="ICU18" s="59"/>
      <c r="ICV18" s="59"/>
      <c r="ICW18" s="59"/>
      <c r="ICX18" s="59"/>
      <c r="ICY18" s="59"/>
      <c r="ICZ18" s="59"/>
      <c r="IDA18" s="59"/>
      <c r="IDB18" s="59"/>
      <c r="IDC18" s="59"/>
      <c r="IDD18" s="59"/>
      <c r="IDE18" s="59"/>
      <c r="IDF18" s="59"/>
      <c r="IDG18" s="59"/>
      <c r="IDH18" s="59"/>
      <c r="IDI18" s="59"/>
      <c r="IDJ18" s="59"/>
      <c r="IDK18" s="59"/>
      <c r="IDL18" s="59"/>
      <c r="IDM18" s="59"/>
      <c r="IDN18" s="59"/>
      <c r="IDO18" s="59"/>
      <c r="IDP18" s="59"/>
      <c r="IDQ18" s="59"/>
      <c r="IDR18" s="59"/>
      <c r="IDS18" s="59"/>
      <c r="IDT18" s="59"/>
      <c r="IDU18" s="59"/>
      <c r="IDV18" s="59"/>
      <c r="IDW18" s="59"/>
      <c r="IDX18" s="59"/>
      <c r="IDY18" s="59"/>
      <c r="IDZ18" s="59"/>
      <c r="IEA18" s="59"/>
      <c r="IEB18" s="59"/>
      <c r="IEC18" s="59"/>
      <c r="IED18" s="59"/>
      <c r="IEE18" s="59"/>
      <c r="IEF18" s="59"/>
      <c r="IEG18" s="59"/>
      <c r="IEH18" s="59"/>
      <c r="IEI18" s="59"/>
      <c r="IEJ18" s="59"/>
      <c r="IEK18" s="59"/>
      <c r="IEL18" s="59"/>
      <c r="IEM18" s="59"/>
      <c r="IEN18" s="59"/>
      <c r="IEO18" s="59"/>
      <c r="IEP18" s="59"/>
      <c r="IEQ18" s="59"/>
      <c r="IER18" s="59"/>
      <c r="IES18" s="59"/>
      <c r="IET18" s="59"/>
      <c r="IEU18" s="59"/>
      <c r="IEV18" s="59"/>
      <c r="IEW18" s="59"/>
      <c r="IEX18" s="59"/>
      <c r="IEY18" s="59"/>
      <c r="IEZ18" s="59"/>
      <c r="IFA18" s="59"/>
      <c r="IFB18" s="59"/>
      <c r="IFC18" s="59"/>
      <c r="IFD18" s="59"/>
      <c r="IFE18" s="59"/>
      <c r="IFF18" s="59"/>
      <c r="IFG18" s="59"/>
      <c r="IFH18" s="59"/>
      <c r="IFI18" s="59"/>
      <c r="IFJ18" s="59"/>
      <c r="IFK18" s="59"/>
      <c r="IFL18" s="59"/>
      <c r="IFM18" s="59"/>
      <c r="IFN18" s="59"/>
      <c r="IFO18" s="59"/>
      <c r="IFP18" s="59"/>
      <c r="IFQ18" s="59"/>
      <c r="IFR18" s="59"/>
      <c r="IFS18" s="59"/>
      <c r="IFT18" s="59"/>
      <c r="IFU18" s="59"/>
      <c r="IFV18" s="59"/>
      <c r="IFW18" s="59"/>
      <c r="IFX18" s="59"/>
      <c r="IFY18" s="59"/>
      <c r="IFZ18" s="59"/>
      <c r="IGA18" s="59"/>
      <c r="IGB18" s="59"/>
      <c r="IGC18" s="59"/>
      <c r="IGD18" s="59"/>
      <c r="IGE18" s="59"/>
      <c r="IGF18" s="59"/>
      <c r="IGG18" s="59"/>
      <c r="IGH18" s="59"/>
      <c r="IGI18" s="59"/>
      <c r="IGJ18" s="59"/>
      <c r="IGK18" s="59"/>
      <c r="IGL18" s="59"/>
      <c r="IGM18" s="59"/>
      <c r="IGN18" s="59"/>
      <c r="IGO18" s="59"/>
      <c r="IGP18" s="59"/>
      <c r="IGQ18" s="59"/>
      <c r="IGR18" s="59"/>
      <c r="IGS18" s="59"/>
      <c r="IGT18" s="59"/>
      <c r="IGU18" s="59"/>
      <c r="IGV18" s="59"/>
      <c r="IGW18" s="59"/>
      <c r="IGX18" s="59"/>
      <c r="IGY18" s="59"/>
      <c r="IGZ18" s="59"/>
      <c r="IHA18" s="59"/>
      <c r="IHB18" s="59"/>
      <c r="IHC18" s="59"/>
      <c r="IHD18" s="59"/>
      <c r="IHE18" s="59"/>
      <c r="IHF18" s="59"/>
      <c r="IHG18" s="59"/>
      <c r="IHH18" s="59"/>
      <c r="IHI18" s="59"/>
      <c r="IHJ18" s="59"/>
      <c r="IHK18" s="59"/>
      <c r="IHL18" s="59"/>
      <c r="IHM18" s="59"/>
      <c r="IHN18" s="59"/>
      <c r="IHO18" s="59"/>
      <c r="IHP18" s="59"/>
      <c r="IHQ18" s="59"/>
      <c r="IHR18" s="59"/>
      <c r="IHS18" s="59"/>
      <c r="IHT18" s="59"/>
      <c r="IHU18" s="59"/>
      <c r="IHV18" s="59"/>
      <c r="IHW18" s="59"/>
      <c r="IHX18" s="59"/>
      <c r="IHY18" s="59"/>
      <c r="IHZ18" s="59"/>
      <c r="IIA18" s="59"/>
      <c r="IIB18" s="59"/>
      <c r="IIC18" s="59"/>
      <c r="IID18" s="59"/>
      <c r="IIE18" s="59"/>
      <c r="IIF18" s="59"/>
      <c r="IIG18" s="59"/>
      <c r="IIH18" s="59"/>
      <c r="III18" s="59"/>
      <c r="IIJ18" s="59"/>
      <c r="IIK18" s="59"/>
      <c r="IIL18" s="59"/>
      <c r="IIM18" s="59"/>
      <c r="IIN18" s="59"/>
      <c r="IIO18" s="59"/>
      <c r="IIP18" s="59"/>
      <c r="IIQ18" s="59"/>
      <c r="IIR18" s="59"/>
      <c r="IIS18" s="59"/>
      <c r="IIT18" s="59"/>
      <c r="IIU18" s="59"/>
      <c r="IIV18" s="59"/>
      <c r="IIW18" s="59"/>
      <c r="IIX18" s="59"/>
      <c r="IIY18" s="59"/>
      <c r="IIZ18" s="59"/>
      <c r="IJA18" s="59"/>
      <c r="IJB18" s="59"/>
      <c r="IJC18" s="59"/>
      <c r="IJD18" s="59"/>
      <c r="IJE18" s="59"/>
      <c r="IJF18" s="59"/>
      <c r="IJG18" s="59"/>
      <c r="IJH18" s="59"/>
      <c r="IJI18" s="59"/>
      <c r="IJJ18" s="59"/>
      <c r="IJK18" s="59"/>
      <c r="IJL18" s="59"/>
      <c r="IJM18" s="59"/>
      <c r="IJN18" s="59"/>
      <c r="IJO18" s="59"/>
      <c r="IJP18" s="59"/>
      <c r="IJQ18" s="59"/>
      <c r="IJR18" s="59"/>
      <c r="IJS18" s="59"/>
      <c r="IJT18" s="59"/>
      <c r="IJU18" s="59"/>
      <c r="IJV18" s="59"/>
      <c r="IJW18" s="59"/>
      <c r="IJX18" s="59"/>
      <c r="IJY18" s="59"/>
      <c r="IJZ18" s="59"/>
      <c r="IKA18" s="59"/>
      <c r="IKB18" s="59"/>
      <c r="IKC18" s="59"/>
      <c r="IKD18" s="59"/>
      <c r="IKE18" s="59"/>
      <c r="IKF18" s="59"/>
      <c r="IKG18" s="59"/>
      <c r="IKH18" s="59"/>
      <c r="IKI18" s="59"/>
      <c r="IKJ18" s="59"/>
      <c r="IKK18" s="59"/>
      <c r="IKL18" s="59"/>
      <c r="IKM18" s="59"/>
      <c r="IKN18" s="59"/>
      <c r="IKO18" s="59"/>
      <c r="IKP18" s="59"/>
      <c r="IKQ18" s="59"/>
      <c r="IKR18" s="59"/>
      <c r="IKS18" s="59"/>
      <c r="IKT18" s="59"/>
      <c r="IKU18" s="59"/>
      <c r="IKV18" s="59"/>
      <c r="IKW18" s="59"/>
      <c r="IKX18" s="59"/>
      <c r="IKY18" s="59"/>
      <c r="IKZ18" s="59"/>
      <c r="ILA18" s="59"/>
      <c r="ILB18" s="59"/>
      <c r="ILC18" s="59"/>
      <c r="ILD18" s="59"/>
      <c r="ILE18" s="59"/>
      <c r="ILF18" s="59"/>
      <c r="ILG18" s="59"/>
      <c r="ILH18" s="59"/>
      <c r="ILI18" s="59"/>
      <c r="ILJ18" s="59"/>
      <c r="ILK18" s="59"/>
      <c r="ILL18" s="59"/>
      <c r="ILM18" s="59"/>
      <c r="ILN18" s="59"/>
      <c r="ILO18" s="59"/>
      <c r="ILP18" s="59"/>
      <c r="ILQ18" s="59"/>
      <c r="ILR18" s="59"/>
      <c r="ILS18" s="59"/>
      <c r="ILT18" s="59"/>
      <c r="ILU18" s="59"/>
      <c r="ILV18" s="59"/>
      <c r="ILW18" s="59"/>
      <c r="ILX18" s="59"/>
      <c r="ILY18" s="59"/>
      <c r="ILZ18" s="59"/>
      <c r="IMA18" s="59"/>
      <c r="IMB18" s="59"/>
      <c r="IMC18" s="59"/>
      <c r="IMD18" s="59"/>
      <c r="IME18" s="59"/>
      <c r="IMF18" s="59"/>
      <c r="IMG18" s="59"/>
      <c r="IMH18" s="59"/>
      <c r="IMI18" s="59"/>
      <c r="IMJ18" s="59"/>
      <c r="IMK18" s="59"/>
      <c r="IML18" s="59"/>
      <c r="IMM18" s="59"/>
      <c r="IMN18" s="59"/>
      <c r="IMO18" s="59"/>
      <c r="IMP18" s="59"/>
      <c r="IMQ18" s="59"/>
      <c r="IMR18" s="59"/>
      <c r="IMS18" s="59"/>
      <c r="IMT18" s="59"/>
      <c r="IMU18" s="59"/>
      <c r="IMV18" s="59"/>
      <c r="IMW18" s="59"/>
      <c r="IMX18" s="59"/>
      <c r="IMY18" s="59"/>
      <c r="IMZ18" s="59"/>
      <c r="INA18" s="59"/>
      <c r="INB18" s="59"/>
      <c r="INC18" s="59"/>
      <c r="IND18" s="59"/>
      <c r="INE18" s="59"/>
      <c r="INF18" s="59"/>
      <c r="ING18" s="59"/>
      <c r="INH18" s="59"/>
      <c r="INI18" s="59"/>
      <c r="INJ18" s="59"/>
      <c r="INK18" s="59"/>
      <c r="INL18" s="59"/>
      <c r="INM18" s="59"/>
      <c r="INN18" s="59"/>
      <c r="INO18" s="59"/>
      <c r="INP18" s="59"/>
      <c r="INQ18" s="59"/>
      <c r="INR18" s="59"/>
      <c r="INS18" s="59"/>
      <c r="INT18" s="59"/>
      <c r="INU18" s="59"/>
      <c r="INV18" s="59"/>
      <c r="INW18" s="59"/>
      <c r="INX18" s="59"/>
      <c r="INY18" s="59"/>
      <c r="INZ18" s="59"/>
      <c r="IOA18" s="59"/>
      <c r="IOB18" s="59"/>
      <c r="IOC18" s="59"/>
      <c r="IOD18" s="59"/>
      <c r="IOE18" s="59"/>
      <c r="IOF18" s="59"/>
      <c r="IOG18" s="59"/>
      <c r="IOH18" s="59"/>
      <c r="IOI18" s="59"/>
      <c r="IOJ18" s="59"/>
      <c r="IOK18" s="59"/>
      <c r="IOL18" s="59"/>
      <c r="IOM18" s="59"/>
      <c r="ION18" s="59"/>
      <c r="IOO18" s="59"/>
      <c r="IOP18" s="59"/>
      <c r="IOQ18" s="59"/>
      <c r="IOR18" s="59"/>
      <c r="IOS18" s="59"/>
      <c r="IOT18" s="59"/>
      <c r="IOU18" s="59"/>
      <c r="IOV18" s="59"/>
      <c r="IOW18" s="59"/>
      <c r="IOX18" s="59"/>
      <c r="IOY18" s="59"/>
      <c r="IOZ18" s="59"/>
      <c r="IPA18" s="59"/>
      <c r="IPB18" s="59"/>
      <c r="IPC18" s="59"/>
      <c r="IPD18" s="59"/>
      <c r="IPE18" s="59"/>
      <c r="IPF18" s="59"/>
      <c r="IPG18" s="59"/>
      <c r="IPH18" s="59"/>
      <c r="IPI18" s="59"/>
      <c r="IPJ18" s="59"/>
      <c r="IPK18" s="59"/>
      <c r="IPL18" s="59"/>
      <c r="IPM18" s="59"/>
      <c r="IPN18" s="59"/>
      <c r="IPO18" s="59"/>
      <c r="IPP18" s="59"/>
      <c r="IPQ18" s="59"/>
      <c r="IPR18" s="59"/>
      <c r="IPS18" s="59"/>
      <c r="IPT18" s="59"/>
      <c r="IPU18" s="59"/>
      <c r="IPV18" s="59"/>
      <c r="IPW18" s="59"/>
      <c r="IPX18" s="59"/>
      <c r="IPY18" s="59"/>
      <c r="IPZ18" s="59"/>
      <c r="IQA18" s="59"/>
      <c r="IQB18" s="59"/>
      <c r="IQC18" s="59"/>
      <c r="IQD18" s="59"/>
      <c r="IQE18" s="59"/>
      <c r="IQF18" s="59"/>
      <c r="IQG18" s="59"/>
      <c r="IQH18" s="59"/>
      <c r="IQI18" s="59"/>
      <c r="IQJ18" s="59"/>
      <c r="IQK18" s="59"/>
      <c r="IQL18" s="59"/>
      <c r="IQM18" s="59"/>
      <c r="IQN18" s="59"/>
      <c r="IQO18" s="59"/>
      <c r="IQP18" s="59"/>
      <c r="IQQ18" s="59"/>
      <c r="IQR18" s="59"/>
      <c r="IQS18" s="59"/>
      <c r="IQT18" s="59"/>
      <c r="IQU18" s="59"/>
      <c r="IQV18" s="59"/>
      <c r="IQW18" s="59"/>
      <c r="IQX18" s="59"/>
      <c r="IQY18" s="59"/>
      <c r="IQZ18" s="59"/>
      <c r="IRA18" s="59"/>
      <c r="IRB18" s="59"/>
      <c r="IRC18" s="59"/>
      <c r="IRD18" s="59"/>
      <c r="IRE18" s="59"/>
      <c r="IRF18" s="59"/>
      <c r="IRG18" s="59"/>
      <c r="IRH18" s="59"/>
      <c r="IRI18" s="59"/>
      <c r="IRJ18" s="59"/>
      <c r="IRK18" s="59"/>
      <c r="IRL18" s="59"/>
      <c r="IRM18" s="59"/>
      <c r="IRN18" s="59"/>
      <c r="IRO18" s="59"/>
      <c r="IRP18" s="59"/>
      <c r="IRQ18" s="59"/>
      <c r="IRR18" s="59"/>
      <c r="IRS18" s="59"/>
      <c r="IRT18" s="59"/>
      <c r="IRU18" s="59"/>
      <c r="IRV18" s="59"/>
      <c r="IRW18" s="59"/>
      <c r="IRX18" s="59"/>
      <c r="IRY18" s="59"/>
      <c r="IRZ18" s="59"/>
      <c r="ISA18" s="59"/>
      <c r="ISB18" s="59"/>
      <c r="ISC18" s="59"/>
      <c r="ISD18" s="59"/>
      <c r="ISE18" s="59"/>
      <c r="ISF18" s="59"/>
      <c r="ISG18" s="59"/>
      <c r="ISH18" s="59"/>
      <c r="ISI18" s="59"/>
      <c r="ISJ18" s="59"/>
      <c r="ISK18" s="59"/>
      <c r="ISL18" s="59"/>
      <c r="ISM18" s="59"/>
      <c r="ISN18" s="59"/>
      <c r="ISO18" s="59"/>
      <c r="ISP18" s="59"/>
      <c r="ISQ18" s="59"/>
      <c r="ISR18" s="59"/>
      <c r="ISS18" s="59"/>
      <c r="IST18" s="59"/>
      <c r="ISU18" s="59"/>
      <c r="ISV18" s="59"/>
      <c r="ISW18" s="59"/>
      <c r="ISX18" s="59"/>
      <c r="ISY18" s="59"/>
      <c r="ISZ18" s="59"/>
      <c r="ITA18" s="59"/>
      <c r="ITB18" s="59"/>
      <c r="ITC18" s="59"/>
      <c r="ITD18" s="59"/>
      <c r="ITE18" s="59"/>
      <c r="ITF18" s="59"/>
      <c r="ITG18" s="59"/>
      <c r="ITH18" s="59"/>
      <c r="ITI18" s="59"/>
      <c r="ITJ18" s="59"/>
      <c r="ITK18" s="59"/>
      <c r="ITL18" s="59"/>
      <c r="ITM18" s="59"/>
      <c r="ITN18" s="59"/>
      <c r="ITO18" s="59"/>
      <c r="ITP18" s="59"/>
      <c r="ITQ18" s="59"/>
      <c r="ITR18" s="59"/>
      <c r="ITS18" s="59"/>
      <c r="ITT18" s="59"/>
      <c r="ITU18" s="59"/>
      <c r="ITV18" s="59"/>
      <c r="ITW18" s="59"/>
      <c r="ITX18" s="59"/>
      <c r="ITY18" s="59"/>
      <c r="ITZ18" s="59"/>
      <c r="IUA18" s="59"/>
      <c r="IUB18" s="59"/>
      <c r="IUC18" s="59"/>
      <c r="IUD18" s="59"/>
      <c r="IUE18" s="59"/>
      <c r="IUF18" s="59"/>
      <c r="IUG18" s="59"/>
      <c r="IUH18" s="59"/>
      <c r="IUI18" s="59"/>
      <c r="IUJ18" s="59"/>
      <c r="IUK18" s="59"/>
      <c r="IUL18" s="59"/>
      <c r="IUM18" s="59"/>
      <c r="IUN18" s="59"/>
      <c r="IUO18" s="59"/>
      <c r="IUP18" s="59"/>
      <c r="IUQ18" s="59"/>
      <c r="IUR18" s="59"/>
      <c r="IUS18" s="59"/>
      <c r="IUT18" s="59"/>
      <c r="IUU18" s="59"/>
      <c r="IUV18" s="59"/>
      <c r="IUW18" s="59"/>
      <c r="IUX18" s="59"/>
      <c r="IUY18" s="59"/>
      <c r="IUZ18" s="59"/>
      <c r="IVA18" s="59"/>
      <c r="IVB18" s="59"/>
      <c r="IVC18" s="59"/>
      <c r="IVD18" s="59"/>
      <c r="IVE18" s="59"/>
      <c r="IVF18" s="59"/>
      <c r="IVG18" s="59"/>
      <c r="IVH18" s="59"/>
      <c r="IVI18" s="59"/>
      <c r="IVJ18" s="59"/>
      <c r="IVK18" s="59"/>
      <c r="IVL18" s="59"/>
      <c r="IVM18" s="59"/>
      <c r="IVN18" s="59"/>
      <c r="IVO18" s="59"/>
      <c r="IVP18" s="59"/>
      <c r="IVQ18" s="59"/>
      <c r="IVR18" s="59"/>
      <c r="IVS18" s="59"/>
      <c r="IVT18" s="59"/>
      <c r="IVU18" s="59"/>
      <c r="IVV18" s="59"/>
      <c r="IVW18" s="59"/>
      <c r="IVX18" s="59"/>
      <c r="IVY18" s="59"/>
      <c r="IVZ18" s="59"/>
      <c r="IWA18" s="59"/>
      <c r="IWB18" s="59"/>
      <c r="IWC18" s="59"/>
      <c r="IWD18" s="59"/>
      <c r="IWE18" s="59"/>
      <c r="IWF18" s="59"/>
      <c r="IWG18" s="59"/>
      <c r="IWH18" s="59"/>
      <c r="IWI18" s="59"/>
      <c r="IWJ18" s="59"/>
      <c r="IWK18" s="59"/>
      <c r="IWL18" s="59"/>
      <c r="IWM18" s="59"/>
      <c r="IWN18" s="59"/>
      <c r="IWO18" s="59"/>
      <c r="IWP18" s="59"/>
      <c r="IWQ18" s="59"/>
      <c r="IWR18" s="59"/>
      <c r="IWS18" s="59"/>
      <c r="IWT18" s="59"/>
      <c r="IWU18" s="59"/>
      <c r="IWV18" s="59"/>
      <c r="IWW18" s="59"/>
      <c r="IWX18" s="59"/>
      <c r="IWY18" s="59"/>
      <c r="IWZ18" s="59"/>
      <c r="IXA18" s="59"/>
      <c r="IXB18" s="59"/>
      <c r="IXC18" s="59"/>
      <c r="IXD18" s="59"/>
      <c r="IXE18" s="59"/>
      <c r="IXF18" s="59"/>
      <c r="IXG18" s="59"/>
      <c r="IXH18" s="59"/>
      <c r="IXI18" s="59"/>
      <c r="IXJ18" s="59"/>
      <c r="IXK18" s="59"/>
      <c r="IXL18" s="59"/>
      <c r="IXM18" s="59"/>
      <c r="IXN18" s="59"/>
      <c r="IXO18" s="59"/>
      <c r="IXP18" s="59"/>
      <c r="IXQ18" s="59"/>
      <c r="IXR18" s="59"/>
      <c r="IXS18" s="59"/>
      <c r="IXT18" s="59"/>
      <c r="IXU18" s="59"/>
      <c r="IXV18" s="59"/>
      <c r="IXW18" s="59"/>
      <c r="IXX18" s="59"/>
      <c r="IXY18" s="59"/>
      <c r="IXZ18" s="59"/>
      <c r="IYA18" s="59"/>
      <c r="IYB18" s="59"/>
      <c r="IYC18" s="59"/>
      <c r="IYD18" s="59"/>
      <c r="IYE18" s="59"/>
      <c r="IYF18" s="59"/>
      <c r="IYG18" s="59"/>
      <c r="IYH18" s="59"/>
      <c r="IYI18" s="59"/>
      <c r="IYJ18" s="59"/>
      <c r="IYK18" s="59"/>
      <c r="IYL18" s="59"/>
      <c r="IYM18" s="59"/>
      <c r="IYN18" s="59"/>
      <c r="IYO18" s="59"/>
      <c r="IYP18" s="59"/>
      <c r="IYQ18" s="59"/>
      <c r="IYR18" s="59"/>
      <c r="IYS18" s="59"/>
      <c r="IYT18" s="59"/>
      <c r="IYU18" s="59"/>
      <c r="IYV18" s="59"/>
      <c r="IYW18" s="59"/>
      <c r="IYX18" s="59"/>
      <c r="IYY18" s="59"/>
      <c r="IYZ18" s="59"/>
      <c r="IZA18" s="59"/>
      <c r="IZB18" s="59"/>
      <c r="IZC18" s="59"/>
      <c r="IZD18" s="59"/>
      <c r="IZE18" s="59"/>
      <c r="IZF18" s="59"/>
      <c r="IZG18" s="59"/>
      <c r="IZH18" s="59"/>
      <c r="IZI18" s="59"/>
      <c r="IZJ18" s="59"/>
      <c r="IZK18" s="59"/>
      <c r="IZL18" s="59"/>
      <c r="IZM18" s="59"/>
      <c r="IZN18" s="59"/>
      <c r="IZO18" s="59"/>
      <c r="IZP18" s="59"/>
      <c r="IZQ18" s="59"/>
      <c r="IZR18" s="59"/>
      <c r="IZS18" s="59"/>
      <c r="IZT18" s="59"/>
      <c r="IZU18" s="59"/>
      <c r="IZV18" s="59"/>
      <c r="IZW18" s="59"/>
      <c r="IZX18" s="59"/>
      <c r="IZY18" s="59"/>
      <c r="IZZ18" s="59"/>
      <c r="JAA18" s="59"/>
      <c r="JAB18" s="59"/>
      <c r="JAC18" s="59"/>
      <c r="JAD18" s="59"/>
      <c r="JAE18" s="59"/>
      <c r="JAF18" s="59"/>
      <c r="JAG18" s="59"/>
      <c r="JAH18" s="59"/>
      <c r="JAI18" s="59"/>
      <c r="JAJ18" s="59"/>
      <c r="JAK18" s="59"/>
      <c r="JAL18" s="59"/>
      <c r="JAM18" s="59"/>
      <c r="JAN18" s="59"/>
      <c r="JAO18" s="59"/>
      <c r="JAP18" s="59"/>
      <c r="JAQ18" s="59"/>
      <c r="JAR18" s="59"/>
      <c r="JAS18" s="59"/>
      <c r="JAT18" s="59"/>
      <c r="JAU18" s="59"/>
      <c r="JAV18" s="59"/>
      <c r="JAW18" s="59"/>
      <c r="JAX18" s="59"/>
      <c r="JAY18" s="59"/>
      <c r="JAZ18" s="59"/>
      <c r="JBA18" s="59"/>
      <c r="JBB18" s="59"/>
      <c r="JBC18" s="59"/>
      <c r="JBD18" s="59"/>
      <c r="JBE18" s="59"/>
      <c r="JBF18" s="59"/>
      <c r="JBG18" s="59"/>
      <c r="JBH18" s="59"/>
      <c r="JBI18" s="59"/>
      <c r="JBJ18" s="59"/>
      <c r="JBK18" s="59"/>
      <c r="JBL18" s="59"/>
      <c r="JBM18" s="59"/>
      <c r="JBN18" s="59"/>
      <c r="JBO18" s="59"/>
      <c r="JBP18" s="59"/>
      <c r="JBQ18" s="59"/>
      <c r="JBR18" s="59"/>
      <c r="JBS18" s="59"/>
      <c r="JBT18" s="59"/>
      <c r="JBU18" s="59"/>
      <c r="JBV18" s="59"/>
      <c r="JBW18" s="59"/>
      <c r="JBX18" s="59"/>
      <c r="JBY18" s="59"/>
      <c r="JBZ18" s="59"/>
      <c r="JCA18" s="59"/>
      <c r="JCB18" s="59"/>
      <c r="JCC18" s="59"/>
      <c r="JCD18" s="59"/>
      <c r="JCE18" s="59"/>
      <c r="JCF18" s="59"/>
      <c r="JCG18" s="59"/>
      <c r="JCH18" s="59"/>
      <c r="JCI18" s="59"/>
      <c r="JCJ18" s="59"/>
      <c r="JCK18" s="59"/>
      <c r="JCL18" s="59"/>
      <c r="JCM18" s="59"/>
      <c r="JCN18" s="59"/>
      <c r="JCO18" s="59"/>
      <c r="JCP18" s="59"/>
      <c r="JCQ18" s="59"/>
      <c r="JCR18" s="59"/>
      <c r="JCS18" s="59"/>
      <c r="JCT18" s="59"/>
      <c r="JCU18" s="59"/>
      <c r="JCV18" s="59"/>
      <c r="JCW18" s="59"/>
      <c r="JCX18" s="59"/>
      <c r="JCY18" s="59"/>
      <c r="JCZ18" s="59"/>
      <c r="JDA18" s="59"/>
      <c r="JDB18" s="59"/>
      <c r="JDC18" s="59"/>
      <c r="JDD18" s="59"/>
      <c r="JDE18" s="59"/>
      <c r="JDF18" s="59"/>
      <c r="JDG18" s="59"/>
      <c r="JDH18" s="59"/>
      <c r="JDI18" s="59"/>
      <c r="JDJ18" s="59"/>
      <c r="JDK18" s="59"/>
      <c r="JDL18" s="59"/>
      <c r="JDM18" s="59"/>
      <c r="JDN18" s="59"/>
      <c r="JDO18" s="59"/>
      <c r="JDP18" s="59"/>
      <c r="JDQ18" s="59"/>
      <c r="JDR18" s="59"/>
      <c r="JDS18" s="59"/>
      <c r="JDT18" s="59"/>
      <c r="JDU18" s="59"/>
      <c r="JDV18" s="59"/>
      <c r="JDW18" s="59"/>
      <c r="JDX18" s="59"/>
      <c r="JDY18" s="59"/>
      <c r="JDZ18" s="59"/>
      <c r="JEA18" s="59"/>
      <c r="JEB18" s="59"/>
      <c r="JEC18" s="59"/>
      <c r="JED18" s="59"/>
      <c r="JEE18" s="59"/>
      <c r="JEF18" s="59"/>
      <c r="JEG18" s="59"/>
      <c r="JEH18" s="59"/>
      <c r="JEI18" s="59"/>
      <c r="JEJ18" s="59"/>
      <c r="JEK18" s="59"/>
      <c r="JEL18" s="59"/>
      <c r="JEM18" s="59"/>
      <c r="JEN18" s="59"/>
      <c r="JEO18" s="59"/>
      <c r="JEP18" s="59"/>
      <c r="JEQ18" s="59"/>
      <c r="JER18" s="59"/>
      <c r="JES18" s="59"/>
      <c r="JET18" s="59"/>
      <c r="JEU18" s="59"/>
      <c r="JEV18" s="59"/>
      <c r="JEW18" s="59"/>
      <c r="JEX18" s="59"/>
      <c r="JEY18" s="59"/>
      <c r="JEZ18" s="59"/>
      <c r="JFA18" s="59"/>
      <c r="JFB18" s="59"/>
      <c r="JFC18" s="59"/>
      <c r="JFD18" s="59"/>
      <c r="JFE18" s="59"/>
      <c r="JFF18" s="59"/>
      <c r="JFG18" s="59"/>
      <c r="JFH18" s="59"/>
      <c r="JFI18" s="59"/>
      <c r="JFJ18" s="59"/>
      <c r="JFK18" s="59"/>
      <c r="JFL18" s="59"/>
      <c r="JFM18" s="59"/>
      <c r="JFN18" s="59"/>
      <c r="JFO18" s="59"/>
      <c r="JFP18" s="59"/>
      <c r="JFQ18" s="59"/>
      <c r="JFR18" s="59"/>
      <c r="JFS18" s="59"/>
      <c r="JFT18" s="59"/>
      <c r="JFU18" s="59"/>
      <c r="JFV18" s="59"/>
      <c r="JFW18" s="59"/>
      <c r="JFX18" s="59"/>
      <c r="JFY18" s="59"/>
      <c r="JFZ18" s="59"/>
      <c r="JGA18" s="59"/>
      <c r="JGB18" s="59"/>
      <c r="JGC18" s="59"/>
      <c r="JGD18" s="59"/>
      <c r="JGE18" s="59"/>
      <c r="JGF18" s="59"/>
      <c r="JGG18" s="59"/>
      <c r="JGH18" s="59"/>
      <c r="JGI18" s="59"/>
      <c r="JGJ18" s="59"/>
      <c r="JGK18" s="59"/>
      <c r="JGL18" s="59"/>
      <c r="JGM18" s="59"/>
      <c r="JGN18" s="59"/>
      <c r="JGO18" s="59"/>
      <c r="JGP18" s="59"/>
      <c r="JGQ18" s="59"/>
      <c r="JGR18" s="59"/>
      <c r="JGS18" s="59"/>
      <c r="JGT18" s="59"/>
      <c r="JGU18" s="59"/>
      <c r="JGV18" s="59"/>
      <c r="JGW18" s="59"/>
      <c r="JGX18" s="59"/>
      <c r="JGY18" s="59"/>
      <c r="JGZ18" s="59"/>
      <c r="JHA18" s="59"/>
      <c r="JHB18" s="59"/>
      <c r="JHC18" s="59"/>
      <c r="JHD18" s="59"/>
      <c r="JHE18" s="59"/>
      <c r="JHF18" s="59"/>
      <c r="JHG18" s="59"/>
      <c r="JHH18" s="59"/>
      <c r="JHI18" s="59"/>
      <c r="JHJ18" s="59"/>
      <c r="JHK18" s="59"/>
      <c r="JHL18" s="59"/>
      <c r="JHM18" s="59"/>
      <c r="JHN18" s="59"/>
      <c r="JHO18" s="59"/>
      <c r="JHP18" s="59"/>
      <c r="JHQ18" s="59"/>
      <c r="JHR18" s="59"/>
      <c r="JHS18" s="59"/>
      <c r="JHT18" s="59"/>
      <c r="JHU18" s="59"/>
      <c r="JHV18" s="59"/>
      <c r="JHW18" s="59"/>
      <c r="JHX18" s="59"/>
      <c r="JHY18" s="59"/>
      <c r="JHZ18" s="59"/>
      <c r="JIA18" s="59"/>
      <c r="JIB18" s="59"/>
      <c r="JIC18" s="59"/>
      <c r="JID18" s="59"/>
      <c r="JIE18" s="59"/>
      <c r="JIF18" s="59"/>
      <c r="JIG18" s="59"/>
      <c r="JIH18" s="59"/>
      <c r="JII18" s="59"/>
      <c r="JIJ18" s="59"/>
      <c r="JIK18" s="59"/>
      <c r="JIL18" s="59"/>
      <c r="JIM18" s="59"/>
      <c r="JIN18" s="59"/>
      <c r="JIO18" s="59"/>
      <c r="JIP18" s="59"/>
      <c r="JIQ18" s="59"/>
      <c r="JIR18" s="59"/>
      <c r="JIS18" s="59"/>
      <c r="JIT18" s="59"/>
      <c r="JIU18" s="59"/>
      <c r="JIV18" s="59"/>
      <c r="JIW18" s="59"/>
      <c r="JIX18" s="59"/>
      <c r="JIY18" s="59"/>
      <c r="JIZ18" s="59"/>
      <c r="JJA18" s="59"/>
      <c r="JJB18" s="59"/>
      <c r="JJC18" s="59"/>
      <c r="JJD18" s="59"/>
      <c r="JJE18" s="59"/>
      <c r="JJF18" s="59"/>
      <c r="JJG18" s="59"/>
      <c r="JJH18" s="59"/>
      <c r="JJI18" s="59"/>
      <c r="JJJ18" s="59"/>
      <c r="JJK18" s="59"/>
      <c r="JJL18" s="59"/>
      <c r="JJM18" s="59"/>
      <c r="JJN18" s="59"/>
      <c r="JJO18" s="59"/>
      <c r="JJP18" s="59"/>
      <c r="JJQ18" s="59"/>
      <c r="JJR18" s="59"/>
      <c r="JJS18" s="59"/>
      <c r="JJT18" s="59"/>
      <c r="JJU18" s="59"/>
      <c r="JJV18" s="59"/>
      <c r="JJW18" s="59"/>
      <c r="JJX18" s="59"/>
      <c r="JJY18" s="59"/>
      <c r="JJZ18" s="59"/>
      <c r="JKA18" s="59"/>
      <c r="JKB18" s="59"/>
      <c r="JKC18" s="59"/>
      <c r="JKD18" s="59"/>
      <c r="JKE18" s="59"/>
      <c r="JKF18" s="59"/>
      <c r="JKG18" s="59"/>
      <c r="JKH18" s="59"/>
      <c r="JKI18" s="59"/>
      <c r="JKJ18" s="59"/>
      <c r="JKK18" s="59"/>
      <c r="JKL18" s="59"/>
      <c r="JKM18" s="59"/>
      <c r="JKN18" s="59"/>
      <c r="JKO18" s="59"/>
      <c r="JKP18" s="59"/>
      <c r="JKQ18" s="59"/>
      <c r="JKR18" s="59"/>
      <c r="JKS18" s="59"/>
      <c r="JKT18" s="59"/>
      <c r="JKU18" s="59"/>
      <c r="JKV18" s="59"/>
      <c r="JKW18" s="59"/>
      <c r="JKX18" s="59"/>
      <c r="JKY18" s="59"/>
      <c r="JKZ18" s="59"/>
      <c r="JLA18" s="59"/>
      <c r="JLB18" s="59"/>
      <c r="JLC18" s="59"/>
      <c r="JLD18" s="59"/>
      <c r="JLE18" s="59"/>
      <c r="JLF18" s="59"/>
      <c r="JLG18" s="59"/>
      <c r="JLH18" s="59"/>
      <c r="JLI18" s="59"/>
      <c r="JLJ18" s="59"/>
      <c r="JLK18" s="59"/>
      <c r="JLL18" s="59"/>
      <c r="JLM18" s="59"/>
      <c r="JLN18" s="59"/>
      <c r="JLO18" s="59"/>
      <c r="JLP18" s="59"/>
      <c r="JLQ18" s="59"/>
      <c r="JLR18" s="59"/>
      <c r="JLS18" s="59"/>
      <c r="JLT18" s="59"/>
      <c r="JLU18" s="59"/>
      <c r="JLV18" s="59"/>
      <c r="JLW18" s="59"/>
      <c r="JLX18" s="59"/>
      <c r="JLY18" s="59"/>
      <c r="JLZ18" s="59"/>
      <c r="JMA18" s="59"/>
      <c r="JMB18" s="59"/>
      <c r="JMC18" s="59"/>
      <c r="JMD18" s="59"/>
      <c r="JME18" s="59"/>
      <c r="JMF18" s="59"/>
      <c r="JMG18" s="59"/>
      <c r="JMH18" s="59"/>
      <c r="JMI18" s="59"/>
      <c r="JMJ18" s="59"/>
      <c r="JMK18" s="59"/>
      <c r="JML18" s="59"/>
      <c r="JMM18" s="59"/>
      <c r="JMN18" s="59"/>
      <c r="JMO18" s="59"/>
      <c r="JMP18" s="59"/>
      <c r="JMQ18" s="59"/>
      <c r="JMR18" s="59"/>
      <c r="JMS18" s="59"/>
      <c r="JMT18" s="59"/>
      <c r="JMU18" s="59"/>
      <c r="JMV18" s="59"/>
      <c r="JMW18" s="59"/>
      <c r="JMX18" s="59"/>
      <c r="JMY18" s="59"/>
      <c r="JMZ18" s="59"/>
      <c r="JNA18" s="59"/>
      <c r="JNB18" s="59"/>
      <c r="JNC18" s="59"/>
      <c r="JND18" s="59"/>
      <c r="JNE18" s="59"/>
      <c r="JNF18" s="59"/>
      <c r="JNG18" s="59"/>
      <c r="JNH18" s="59"/>
      <c r="JNI18" s="59"/>
      <c r="JNJ18" s="59"/>
      <c r="JNK18" s="59"/>
      <c r="JNL18" s="59"/>
      <c r="JNM18" s="59"/>
      <c r="JNN18" s="59"/>
      <c r="JNO18" s="59"/>
      <c r="JNP18" s="59"/>
      <c r="JNQ18" s="59"/>
      <c r="JNR18" s="59"/>
      <c r="JNS18" s="59"/>
      <c r="JNT18" s="59"/>
      <c r="JNU18" s="59"/>
      <c r="JNV18" s="59"/>
      <c r="JNW18" s="59"/>
      <c r="JNX18" s="59"/>
      <c r="JNY18" s="59"/>
      <c r="JNZ18" s="59"/>
      <c r="JOA18" s="59"/>
      <c r="JOB18" s="59"/>
      <c r="JOC18" s="59"/>
      <c r="JOD18" s="59"/>
      <c r="JOE18" s="59"/>
      <c r="JOF18" s="59"/>
      <c r="JOG18" s="59"/>
      <c r="JOH18" s="59"/>
      <c r="JOI18" s="59"/>
      <c r="JOJ18" s="59"/>
      <c r="JOK18" s="59"/>
      <c r="JOL18" s="59"/>
      <c r="JOM18" s="59"/>
      <c r="JON18" s="59"/>
      <c r="JOO18" s="59"/>
      <c r="JOP18" s="59"/>
      <c r="JOQ18" s="59"/>
      <c r="JOR18" s="59"/>
      <c r="JOS18" s="59"/>
      <c r="JOT18" s="59"/>
      <c r="JOU18" s="59"/>
      <c r="JOV18" s="59"/>
      <c r="JOW18" s="59"/>
      <c r="JOX18" s="59"/>
      <c r="JOY18" s="59"/>
      <c r="JOZ18" s="59"/>
      <c r="JPA18" s="59"/>
      <c r="JPB18" s="59"/>
      <c r="JPC18" s="59"/>
      <c r="JPD18" s="59"/>
      <c r="JPE18" s="59"/>
      <c r="JPF18" s="59"/>
      <c r="JPG18" s="59"/>
      <c r="JPH18" s="59"/>
      <c r="JPI18" s="59"/>
      <c r="JPJ18" s="59"/>
      <c r="JPK18" s="59"/>
      <c r="JPL18" s="59"/>
      <c r="JPM18" s="59"/>
      <c r="JPN18" s="59"/>
      <c r="JPO18" s="59"/>
      <c r="JPP18" s="59"/>
      <c r="JPQ18" s="59"/>
      <c r="JPR18" s="59"/>
      <c r="JPS18" s="59"/>
      <c r="JPT18" s="59"/>
      <c r="JPU18" s="59"/>
      <c r="JPV18" s="59"/>
      <c r="JPW18" s="59"/>
      <c r="JPX18" s="59"/>
      <c r="JPY18" s="59"/>
      <c r="JPZ18" s="59"/>
      <c r="JQA18" s="59"/>
      <c r="JQB18" s="59"/>
      <c r="JQC18" s="59"/>
      <c r="JQD18" s="59"/>
      <c r="JQE18" s="59"/>
      <c r="JQF18" s="59"/>
      <c r="JQG18" s="59"/>
      <c r="JQH18" s="59"/>
      <c r="JQI18" s="59"/>
      <c r="JQJ18" s="59"/>
      <c r="JQK18" s="59"/>
      <c r="JQL18" s="59"/>
      <c r="JQM18" s="59"/>
      <c r="JQN18" s="59"/>
      <c r="JQO18" s="59"/>
      <c r="JQP18" s="59"/>
      <c r="JQQ18" s="59"/>
      <c r="JQR18" s="59"/>
      <c r="JQS18" s="59"/>
      <c r="JQT18" s="59"/>
      <c r="JQU18" s="59"/>
      <c r="JQV18" s="59"/>
      <c r="JQW18" s="59"/>
      <c r="JQX18" s="59"/>
      <c r="JQY18" s="59"/>
      <c r="JQZ18" s="59"/>
      <c r="JRA18" s="59"/>
      <c r="JRB18" s="59"/>
      <c r="JRC18" s="59"/>
      <c r="JRD18" s="59"/>
      <c r="JRE18" s="59"/>
      <c r="JRF18" s="59"/>
      <c r="JRG18" s="59"/>
      <c r="JRH18" s="59"/>
      <c r="JRI18" s="59"/>
      <c r="JRJ18" s="59"/>
      <c r="JRK18" s="59"/>
      <c r="JRL18" s="59"/>
      <c r="JRM18" s="59"/>
      <c r="JRN18" s="59"/>
      <c r="JRO18" s="59"/>
      <c r="JRP18" s="59"/>
      <c r="JRQ18" s="59"/>
      <c r="JRR18" s="59"/>
      <c r="JRS18" s="59"/>
      <c r="JRT18" s="59"/>
      <c r="JRU18" s="59"/>
      <c r="JRV18" s="59"/>
      <c r="JRW18" s="59"/>
      <c r="JRX18" s="59"/>
      <c r="JRY18" s="59"/>
      <c r="JRZ18" s="59"/>
      <c r="JSA18" s="59"/>
      <c r="JSB18" s="59"/>
      <c r="JSC18" s="59"/>
      <c r="JSD18" s="59"/>
      <c r="JSE18" s="59"/>
      <c r="JSF18" s="59"/>
      <c r="JSG18" s="59"/>
      <c r="JSH18" s="59"/>
      <c r="JSI18" s="59"/>
      <c r="JSJ18" s="59"/>
      <c r="JSK18" s="59"/>
      <c r="JSL18" s="59"/>
      <c r="JSM18" s="59"/>
      <c r="JSN18" s="59"/>
      <c r="JSO18" s="59"/>
      <c r="JSP18" s="59"/>
      <c r="JSQ18" s="59"/>
      <c r="JSR18" s="59"/>
      <c r="JSS18" s="59"/>
      <c r="JST18" s="59"/>
      <c r="JSU18" s="59"/>
      <c r="JSV18" s="59"/>
      <c r="JSW18" s="59"/>
      <c r="JSX18" s="59"/>
      <c r="JSY18" s="59"/>
      <c r="JSZ18" s="59"/>
      <c r="JTA18" s="59"/>
      <c r="JTB18" s="59"/>
      <c r="JTC18" s="59"/>
      <c r="JTD18" s="59"/>
      <c r="JTE18" s="59"/>
      <c r="JTF18" s="59"/>
      <c r="JTG18" s="59"/>
      <c r="JTH18" s="59"/>
      <c r="JTI18" s="59"/>
      <c r="JTJ18" s="59"/>
      <c r="JTK18" s="59"/>
      <c r="JTL18" s="59"/>
      <c r="JTM18" s="59"/>
      <c r="JTN18" s="59"/>
      <c r="JTO18" s="59"/>
      <c r="JTP18" s="59"/>
      <c r="JTQ18" s="59"/>
      <c r="JTR18" s="59"/>
      <c r="JTS18" s="59"/>
      <c r="JTT18" s="59"/>
      <c r="JTU18" s="59"/>
      <c r="JTV18" s="59"/>
      <c r="JTW18" s="59"/>
      <c r="JTX18" s="59"/>
      <c r="JTY18" s="59"/>
      <c r="JTZ18" s="59"/>
      <c r="JUA18" s="59"/>
      <c r="JUB18" s="59"/>
      <c r="JUC18" s="59"/>
      <c r="JUD18" s="59"/>
      <c r="JUE18" s="59"/>
      <c r="JUF18" s="59"/>
      <c r="JUG18" s="59"/>
      <c r="JUH18" s="59"/>
      <c r="JUI18" s="59"/>
      <c r="JUJ18" s="59"/>
      <c r="JUK18" s="59"/>
      <c r="JUL18" s="59"/>
      <c r="JUM18" s="59"/>
      <c r="JUN18" s="59"/>
      <c r="JUO18" s="59"/>
      <c r="JUP18" s="59"/>
      <c r="JUQ18" s="59"/>
      <c r="JUR18" s="59"/>
      <c r="JUS18" s="59"/>
      <c r="JUT18" s="59"/>
      <c r="JUU18" s="59"/>
      <c r="JUV18" s="59"/>
      <c r="JUW18" s="59"/>
      <c r="JUX18" s="59"/>
      <c r="JUY18" s="59"/>
      <c r="JUZ18" s="59"/>
      <c r="JVA18" s="59"/>
      <c r="JVB18" s="59"/>
      <c r="JVC18" s="59"/>
      <c r="JVD18" s="59"/>
      <c r="JVE18" s="59"/>
      <c r="JVF18" s="59"/>
      <c r="JVG18" s="59"/>
      <c r="JVH18" s="59"/>
      <c r="JVI18" s="59"/>
      <c r="JVJ18" s="59"/>
      <c r="JVK18" s="59"/>
      <c r="JVL18" s="59"/>
      <c r="JVM18" s="59"/>
      <c r="JVN18" s="59"/>
      <c r="JVO18" s="59"/>
      <c r="JVP18" s="59"/>
      <c r="JVQ18" s="59"/>
      <c r="JVR18" s="59"/>
      <c r="JVS18" s="59"/>
      <c r="JVT18" s="59"/>
      <c r="JVU18" s="59"/>
      <c r="JVV18" s="59"/>
      <c r="JVW18" s="59"/>
      <c r="JVX18" s="59"/>
      <c r="JVY18" s="59"/>
      <c r="JVZ18" s="59"/>
      <c r="JWA18" s="59"/>
      <c r="JWB18" s="59"/>
      <c r="JWC18" s="59"/>
      <c r="JWD18" s="59"/>
      <c r="JWE18" s="59"/>
      <c r="JWF18" s="59"/>
      <c r="JWG18" s="59"/>
      <c r="JWH18" s="59"/>
      <c r="JWI18" s="59"/>
      <c r="JWJ18" s="59"/>
      <c r="JWK18" s="59"/>
      <c r="JWL18" s="59"/>
      <c r="JWM18" s="59"/>
      <c r="JWN18" s="59"/>
      <c r="JWO18" s="59"/>
      <c r="JWP18" s="59"/>
      <c r="JWQ18" s="59"/>
      <c r="JWR18" s="59"/>
      <c r="JWS18" s="59"/>
      <c r="JWT18" s="59"/>
      <c r="JWU18" s="59"/>
      <c r="JWV18" s="59"/>
      <c r="JWW18" s="59"/>
      <c r="JWX18" s="59"/>
      <c r="JWY18" s="59"/>
      <c r="JWZ18" s="59"/>
      <c r="JXA18" s="59"/>
      <c r="JXB18" s="59"/>
      <c r="JXC18" s="59"/>
      <c r="JXD18" s="59"/>
      <c r="JXE18" s="59"/>
      <c r="JXF18" s="59"/>
      <c r="JXG18" s="59"/>
      <c r="JXH18" s="59"/>
      <c r="JXI18" s="59"/>
      <c r="JXJ18" s="59"/>
      <c r="JXK18" s="59"/>
      <c r="JXL18" s="59"/>
      <c r="JXM18" s="59"/>
      <c r="JXN18" s="59"/>
      <c r="JXO18" s="59"/>
      <c r="JXP18" s="59"/>
      <c r="JXQ18" s="59"/>
      <c r="JXR18" s="59"/>
      <c r="JXS18" s="59"/>
      <c r="JXT18" s="59"/>
      <c r="JXU18" s="59"/>
      <c r="JXV18" s="59"/>
      <c r="JXW18" s="59"/>
      <c r="JXX18" s="59"/>
      <c r="JXY18" s="59"/>
      <c r="JXZ18" s="59"/>
      <c r="JYA18" s="59"/>
      <c r="JYB18" s="59"/>
      <c r="JYC18" s="59"/>
      <c r="JYD18" s="59"/>
      <c r="JYE18" s="59"/>
      <c r="JYF18" s="59"/>
      <c r="JYG18" s="59"/>
      <c r="JYH18" s="59"/>
      <c r="JYI18" s="59"/>
      <c r="JYJ18" s="59"/>
      <c r="JYK18" s="59"/>
      <c r="JYL18" s="59"/>
      <c r="JYM18" s="59"/>
      <c r="JYN18" s="59"/>
      <c r="JYO18" s="59"/>
      <c r="JYP18" s="59"/>
      <c r="JYQ18" s="59"/>
      <c r="JYR18" s="59"/>
      <c r="JYS18" s="59"/>
      <c r="JYT18" s="59"/>
      <c r="JYU18" s="59"/>
      <c r="JYV18" s="59"/>
      <c r="JYW18" s="59"/>
      <c r="JYX18" s="59"/>
      <c r="JYY18" s="59"/>
      <c r="JYZ18" s="59"/>
      <c r="JZA18" s="59"/>
      <c r="JZB18" s="59"/>
      <c r="JZC18" s="59"/>
      <c r="JZD18" s="59"/>
      <c r="JZE18" s="59"/>
      <c r="JZF18" s="59"/>
      <c r="JZG18" s="59"/>
      <c r="JZH18" s="59"/>
      <c r="JZI18" s="59"/>
      <c r="JZJ18" s="59"/>
      <c r="JZK18" s="59"/>
      <c r="JZL18" s="59"/>
      <c r="JZM18" s="59"/>
      <c r="JZN18" s="59"/>
      <c r="JZO18" s="59"/>
      <c r="JZP18" s="59"/>
      <c r="JZQ18" s="59"/>
      <c r="JZR18" s="59"/>
      <c r="JZS18" s="59"/>
      <c r="JZT18" s="59"/>
      <c r="JZU18" s="59"/>
      <c r="JZV18" s="59"/>
      <c r="JZW18" s="59"/>
      <c r="JZX18" s="59"/>
      <c r="JZY18" s="59"/>
      <c r="JZZ18" s="59"/>
      <c r="KAA18" s="59"/>
      <c r="KAB18" s="59"/>
      <c r="KAC18" s="59"/>
      <c r="KAD18" s="59"/>
      <c r="KAE18" s="59"/>
      <c r="KAF18" s="59"/>
      <c r="KAG18" s="59"/>
      <c r="KAH18" s="59"/>
      <c r="KAI18" s="59"/>
      <c r="KAJ18" s="59"/>
      <c r="KAK18" s="59"/>
      <c r="KAL18" s="59"/>
      <c r="KAM18" s="59"/>
      <c r="KAN18" s="59"/>
      <c r="KAO18" s="59"/>
      <c r="KAP18" s="59"/>
      <c r="KAQ18" s="59"/>
      <c r="KAR18" s="59"/>
      <c r="KAS18" s="59"/>
      <c r="KAT18" s="59"/>
      <c r="KAU18" s="59"/>
      <c r="KAV18" s="59"/>
      <c r="KAW18" s="59"/>
      <c r="KAX18" s="59"/>
      <c r="KAY18" s="59"/>
      <c r="KAZ18" s="59"/>
      <c r="KBA18" s="59"/>
      <c r="KBB18" s="59"/>
      <c r="KBC18" s="59"/>
      <c r="KBD18" s="59"/>
      <c r="KBE18" s="59"/>
      <c r="KBF18" s="59"/>
      <c r="KBG18" s="59"/>
      <c r="KBH18" s="59"/>
      <c r="KBI18" s="59"/>
      <c r="KBJ18" s="59"/>
      <c r="KBK18" s="59"/>
      <c r="KBL18" s="59"/>
      <c r="KBM18" s="59"/>
      <c r="KBN18" s="59"/>
      <c r="KBO18" s="59"/>
      <c r="KBP18" s="59"/>
      <c r="KBQ18" s="59"/>
      <c r="KBR18" s="59"/>
      <c r="KBS18" s="59"/>
      <c r="KBT18" s="59"/>
      <c r="KBU18" s="59"/>
      <c r="KBV18" s="59"/>
      <c r="KBW18" s="59"/>
      <c r="KBX18" s="59"/>
      <c r="KBY18" s="59"/>
      <c r="KBZ18" s="59"/>
      <c r="KCA18" s="59"/>
      <c r="KCB18" s="59"/>
      <c r="KCC18" s="59"/>
      <c r="KCD18" s="59"/>
      <c r="KCE18" s="59"/>
      <c r="KCF18" s="59"/>
      <c r="KCG18" s="59"/>
      <c r="KCH18" s="59"/>
      <c r="KCI18" s="59"/>
      <c r="KCJ18" s="59"/>
      <c r="KCK18" s="59"/>
      <c r="KCL18" s="59"/>
      <c r="KCM18" s="59"/>
      <c r="KCN18" s="59"/>
      <c r="KCO18" s="59"/>
      <c r="KCP18" s="59"/>
      <c r="KCQ18" s="59"/>
      <c r="KCR18" s="59"/>
      <c r="KCS18" s="59"/>
      <c r="KCT18" s="59"/>
      <c r="KCU18" s="59"/>
      <c r="KCV18" s="59"/>
      <c r="KCW18" s="59"/>
      <c r="KCX18" s="59"/>
      <c r="KCY18" s="59"/>
      <c r="KCZ18" s="59"/>
      <c r="KDA18" s="59"/>
      <c r="KDB18" s="59"/>
      <c r="KDC18" s="59"/>
      <c r="KDD18" s="59"/>
      <c r="KDE18" s="59"/>
      <c r="KDF18" s="59"/>
      <c r="KDG18" s="59"/>
      <c r="KDH18" s="59"/>
      <c r="KDI18" s="59"/>
      <c r="KDJ18" s="59"/>
      <c r="KDK18" s="59"/>
      <c r="KDL18" s="59"/>
      <c r="KDM18" s="59"/>
      <c r="KDN18" s="59"/>
      <c r="KDO18" s="59"/>
      <c r="KDP18" s="59"/>
      <c r="KDQ18" s="59"/>
      <c r="KDR18" s="59"/>
      <c r="KDS18" s="59"/>
      <c r="KDT18" s="59"/>
      <c r="KDU18" s="59"/>
      <c r="KDV18" s="59"/>
      <c r="KDW18" s="59"/>
      <c r="KDX18" s="59"/>
      <c r="KDY18" s="59"/>
      <c r="KDZ18" s="59"/>
      <c r="KEA18" s="59"/>
      <c r="KEB18" s="59"/>
      <c r="KEC18" s="59"/>
      <c r="KED18" s="59"/>
      <c r="KEE18" s="59"/>
      <c r="KEF18" s="59"/>
      <c r="KEG18" s="59"/>
      <c r="KEH18" s="59"/>
      <c r="KEI18" s="59"/>
      <c r="KEJ18" s="59"/>
      <c r="KEK18" s="59"/>
      <c r="KEL18" s="59"/>
      <c r="KEM18" s="59"/>
      <c r="KEN18" s="59"/>
      <c r="KEO18" s="59"/>
      <c r="KEP18" s="59"/>
      <c r="KEQ18" s="59"/>
      <c r="KER18" s="59"/>
      <c r="KES18" s="59"/>
      <c r="KET18" s="59"/>
      <c r="KEU18" s="59"/>
      <c r="KEV18" s="59"/>
      <c r="KEW18" s="59"/>
      <c r="KEX18" s="59"/>
      <c r="KEY18" s="59"/>
      <c r="KEZ18" s="59"/>
      <c r="KFA18" s="59"/>
      <c r="KFB18" s="59"/>
      <c r="KFC18" s="59"/>
      <c r="KFD18" s="59"/>
      <c r="KFE18" s="59"/>
      <c r="KFF18" s="59"/>
      <c r="KFG18" s="59"/>
      <c r="KFH18" s="59"/>
      <c r="KFI18" s="59"/>
      <c r="KFJ18" s="59"/>
      <c r="KFK18" s="59"/>
      <c r="KFL18" s="59"/>
      <c r="KFM18" s="59"/>
      <c r="KFN18" s="59"/>
      <c r="KFO18" s="59"/>
      <c r="KFP18" s="59"/>
      <c r="KFQ18" s="59"/>
      <c r="KFR18" s="59"/>
      <c r="KFS18" s="59"/>
      <c r="KFT18" s="59"/>
      <c r="KFU18" s="59"/>
      <c r="KFV18" s="59"/>
      <c r="KFW18" s="59"/>
      <c r="KFX18" s="59"/>
      <c r="KFY18" s="59"/>
      <c r="KFZ18" s="59"/>
      <c r="KGA18" s="59"/>
      <c r="KGB18" s="59"/>
      <c r="KGC18" s="59"/>
      <c r="KGD18" s="59"/>
      <c r="KGE18" s="59"/>
      <c r="KGF18" s="59"/>
      <c r="KGG18" s="59"/>
      <c r="KGH18" s="59"/>
      <c r="KGI18" s="59"/>
      <c r="KGJ18" s="59"/>
      <c r="KGK18" s="59"/>
      <c r="KGL18" s="59"/>
      <c r="KGM18" s="59"/>
      <c r="KGN18" s="59"/>
      <c r="KGO18" s="59"/>
      <c r="KGP18" s="59"/>
      <c r="KGQ18" s="59"/>
      <c r="KGR18" s="59"/>
      <c r="KGS18" s="59"/>
      <c r="KGT18" s="59"/>
      <c r="KGU18" s="59"/>
      <c r="KGV18" s="59"/>
      <c r="KGW18" s="59"/>
      <c r="KGX18" s="59"/>
      <c r="KGY18" s="59"/>
      <c r="KGZ18" s="59"/>
      <c r="KHA18" s="59"/>
      <c r="KHB18" s="59"/>
      <c r="KHC18" s="59"/>
      <c r="KHD18" s="59"/>
      <c r="KHE18" s="59"/>
      <c r="KHF18" s="59"/>
      <c r="KHG18" s="59"/>
      <c r="KHH18" s="59"/>
      <c r="KHI18" s="59"/>
      <c r="KHJ18" s="59"/>
      <c r="KHK18" s="59"/>
      <c r="KHL18" s="59"/>
      <c r="KHM18" s="59"/>
      <c r="KHN18" s="59"/>
      <c r="KHO18" s="59"/>
      <c r="KHP18" s="59"/>
      <c r="KHQ18" s="59"/>
      <c r="KHR18" s="59"/>
      <c r="KHS18" s="59"/>
      <c r="KHT18" s="59"/>
      <c r="KHU18" s="59"/>
      <c r="KHV18" s="59"/>
      <c r="KHW18" s="59"/>
      <c r="KHX18" s="59"/>
      <c r="KHY18" s="59"/>
      <c r="KHZ18" s="59"/>
      <c r="KIA18" s="59"/>
      <c r="KIB18" s="59"/>
      <c r="KIC18" s="59"/>
      <c r="KID18" s="59"/>
      <c r="KIE18" s="59"/>
      <c r="KIF18" s="59"/>
      <c r="KIG18" s="59"/>
      <c r="KIH18" s="59"/>
      <c r="KII18" s="59"/>
      <c r="KIJ18" s="59"/>
      <c r="KIK18" s="59"/>
      <c r="KIL18" s="59"/>
      <c r="KIM18" s="59"/>
      <c r="KIN18" s="59"/>
      <c r="KIO18" s="59"/>
      <c r="KIP18" s="59"/>
      <c r="KIQ18" s="59"/>
      <c r="KIR18" s="59"/>
      <c r="KIS18" s="59"/>
      <c r="KIT18" s="59"/>
      <c r="KIU18" s="59"/>
      <c r="KIV18" s="59"/>
      <c r="KIW18" s="59"/>
      <c r="KIX18" s="59"/>
      <c r="KIY18" s="59"/>
      <c r="KIZ18" s="59"/>
      <c r="KJA18" s="59"/>
      <c r="KJB18" s="59"/>
      <c r="KJC18" s="59"/>
      <c r="KJD18" s="59"/>
      <c r="KJE18" s="59"/>
      <c r="KJF18" s="59"/>
      <c r="KJG18" s="59"/>
      <c r="KJH18" s="59"/>
      <c r="KJI18" s="59"/>
      <c r="KJJ18" s="59"/>
      <c r="KJK18" s="59"/>
      <c r="KJL18" s="59"/>
      <c r="KJM18" s="59"/>
      <c r="KJN18" s="59"/>
      <c r="KJO18" s="59"/>
      <c r="KJP18" s="59"/>
      <c r="KJQ18" s="59"/>
      <c r="KJR18" s="59"/>
      <c r="KJS18" s="59"/>
      <c r="KJT18" s="59"/>
      <c r="KJU18" s="59"/>
      <c r="KJV18" s="59"/>
      <c r="KJW18" s="59"/>
      <c r="KJX18" s="59"/>
      <c r="KJY18" s="59"/>
      <c r="KJZ18" s="59"/>
      <c r="KKA18" s="59"/>
      <c r="KKB18" s="59"/>
      <c r="KKC18" s="59"/>
      <c r="KKD18" s="59"/>
      <c r="KKE18" s="59"/>
      <c r="KKF18" s="59"/>
      <c r="KKG18" s="59"/>
      <c r="KKH18" s="59"/>
      <c r="KKI18" s="59"/>
      <c r="KKJ18" s="59"/>
      <c r="KKK18" s="59"/>
      <c r="KKL18" s="59"/>
      <c r="KKM18" s="59"/>
      <c r="KKN18" s="59"/>
      <c r="KKO18" s="59"/>
      <c r="KKP18" s="59"/>
      <c r="KKQ18" s="59"/>
      <c r="KKR18" s="59"/>
      <c r="KKS18" s="59"/>
      <c r="KKT18" s="59"/>
      <c r="KKU18" s="59"/>
      <c r="KKV18" s="59"/>
      <c r="KKW18" s="59"/>
      <c r="KKX18" s="59"/>
      <c r="KKY18" s="59"/>
      <c r="KKZ18" s="59"/>
      <c r="KLA18" s="59"/>
      <c r="KLB18" s="59"/>
      <c r="KLC18" s="59"/>
      <c r="KLD18" s="59"/>
      <c r="KLE18" s="59"/>
      <c r="KLF18" s="59"/>
      <c r="KLG18" s="59"/>
      <c r="KLH18" s="59"/>
      <c r="KLI18" s="59"/>
      <c r="KLJ18" s="59"/>
      <c r="KLK18" s="59"/>
      <c r="KLL18" s="59"/>
      <c r="KLM18" s="59"/>
      <c r="KLN18" s="59"/>
      <c r="KLO18" s="59"/>
      <c r="KLP18" s="59"/>
      <c r="KLQ18" s="59"/>
      <c r="KLR18" s="59"/>
      <c r="KLS18" s="59"/>
      <c r="KLT18" s="59"/>
      <c r="KLU18" s="59"/>
      <c r="KLV18" s="59"/>
      <c r="KLW18" s="59"/>
      <c r="KLX18" s="59"/>
      <c r="KLY18" s="59"/>
      <c r="KLZ18" s="59"/>
      <c r="KMA18" s="59"/>
      <c r="KMB18" s="59"/>
      <c r="KMC18" s="59"/>
      <c r="KMD18" s="59"/>
      <c r="KME18" s="59"/>
      <c r="KMF18" s="59"/>
      <c r="KMG18" s="59"/>
      <c r="KMH18" s="59"/>
      <c r="KMI18" s="59"/>
      <c r="KMJ18" s="59"/>
      <c r="KMK18" s="59"/>
      <c r="KML18" s="59"/>
      <c r="KMM18" s="59"/>
      <c r="KMN18" s="59"/>
      <c r="KMO18" s="59"/>
      <c r="KMP18" s="59"/>
      <c r="KMQ18" s="59"/>
      <c r="KMR18" s="59"/>
      <c r="KMS18" s="59"/>
      <c r="KMT18" s="59"/>
      <c r="KMU18" s="59"/>
      <c r="KMV18" s="59"/>
      <c r="KMW18" s="59"/>
      <c r="KMX18" s="59"/>
      <c r="KMY18" s="59"/>
      <c r="KMZ18" s="59"/>
      <c r="KNA18" s="59"/>
      <c r="KNB18" s="59"/>
      <c r="KNC18" s="59"/>
      <c r="KND18" s="59"/>
      <c r="KNE18" s="59"/>
      <c r="KNF18" s="59"/>
      <c r="KNG18" s="59"/>
      <c r="KNH18" s="59"/>
      <c r="KNI18" s="59"/>
      <c r="KNJ18" s="59"/>
      <c r="KNK18" s="59"/>
      <c r="KNL18" s="59"/>
      <c r="KNM18" s="59"/>
      <c r="KNN18" s="59"/>
      <c r="KNO18" s="59"/>
      <c r="KNP18" s="59"/>
      <c r="KNQ18" s="59"/>
      <c r="KNR18" s="59"/>
      <c r="KNS18" s="59"/>
      <c r="KNT18" s="59"/>
      <c r="KNU18" s="59"/>
      <c r="KNV18" s="59"/>
      <c r="KNW18" s="59"/>
      <c r="KNX18" s="59"/>
      <c r="KNY18" s="59"/>
      <c r="KNZ18" s="59"/>
      <c r="KOA18" s="59"/>
      <c r="KOB18" s="59"/>
      <c r="KOC18" s="59"/>
      <c r="KOD18" s="59"/>
      <c r="KOE18" s="59"/>
      <c r="KOF18" s="59"/>
      <c r="KOG18" s="59"/>
      <c r="KOH18" s="59"/>
      <c r="KOI18" s="59"/>
      <c r="KOJ18" s="59"/>
      <c r="KOK18" s="59"/>
      <c r="KOL18" s="59"/>
      <c r="KOM18" s="59"/>
      <c r="KON18" s="59"/>
      <c r="KOO18" s="59"/>
      <c r="KOP18" s="59"/>
      <c r="KOQ18" s="59"/>
      <c r="KOR18" s="59"/>
      <c r="KOS18" s="59"/>
      <c r="KOT18" s="59"/>
      <c r="KOU18" s="59"/>
      <c r="KOV18" s="59"/>
      <c r="KOW18" s="59"/>
      <c r="KOX18" s="59"/>
      <c r="KOY18" s="59"/>
      <c r="KOZ18" s="59"/>
      <c r="KPA18" s="59"/>
      <c r="KPB18" s="59"/>
      <c r="KPC18" s="59"/>
      <c r="KPD18" s="59"/>
      <c r="KPE18" s="59"/>
      <c r="KPF18" s="59"/>
      <c r="KPG18" s="59"/>
      <c r="KPH18" s="59"/>
      <c r="KPI18" s="59"/>
      <c r="KPJ18" s="59"/>
      <c r="KPK18" s="59"/>
      <c r="KPL18" s="59"/>
      <c r="KPM18" s="59"/>
      <c r="KPN18" s="59"/>
      <c r="KPO18" s="59"/>
      <c r="KPP18" s="59"/>
      <c r="KPQ18" s="59"/>
      <c r="KPR18" s="59"/>
      <c r="KPS18" s="59"/>
      <c r="KPT18" s="59"/>
      <c r="KPU18" s="59"/>
      <c r="KPV18" s="59"/>
      <c r="KPW18" s="59"/>
      <c r="KPX18" s="59"/>
      <c r="KPY18" s="59"/>
      <c r="KPZ18" s="59"/>
      <c r="KQA18" s="59"/>
      <c r="KQB18" s="59"/>
      <c r="KQC18" s="59"/>
      <c r="KQD18" s="59"/>
      <c r="KQE18" s="59"/>
      <c r="KQF18" s="59"/>
      <c r="KQG18" s="59"/>
      <c r="KQH18" s="59"/>
      <c r="KQI18" s="59"/>
      <c r="KQJ18" s="59"/>
      <c r="KQK18" s="59"/>
      <c r="KQL18" s="59"/>
      <c r="KQM18" s="59"/>
      <c r="KQN18" s="59"/>
      <c r="KQO18" s="59"/>
      <c r="KQP18" s="59"/>
      <c r="KQQ18" s="59"/>
      <c r="KQR18" s="59"/>
      <c r="KQS18" s="59"/>
      <c r="KQT18" s="59"/>
      <c r="KQU18" s="59"/>
      <c r="KQV18" s="59"/>
      <c r="KQW18" s="59"/>
      <c r="KQX18" s="59"/>
      <c r="KQY18" s="59"/>
      <c r="KQZ18" s="59"/>
      <c r="KRA18" s="59"/>
      <c r="KRB18" s="59"/>
      <c r="KRC18" s="59"/>
      <c r="KRD18" s="59"/>
      <c r="KRE18" s="59"/>
      <c r="KRF18" s="59"/>
      <c r="KRG18" s="59"/>
      <c r="KRH18" s="59"/>
      <c r="KRI18" s="59"/>
      <c r="KRJ18" s="59"/>
      <c r="KRK18" s="59"/>
      <c r="KRL18" s="59"/>
      <c r="KRM18" s="59"/>
      <c r="KRN18" s="59"/>
      <c r="KRO18" s="59"/>
      <c r="KRP18" s="59"/>
      <c r="KRQ18" s="59"/>
      <c r="KRR18" s="59"/>
      <c r="KRS18" s="59"/>
      <c r="KRT18" s="59"/>
      <c r="KRU18" s="59"/>
      <c r="KRV18" s="59"/>
      <c r="KRW18" s="59"/>
      <c r="KRX18" s="59"/>
      <c r="KRY18" s="59"/>
      <c r="KRZ18" s="59"/>
      <c r="KSA18" s="59"/>
      <c r="KSB18" s="59"/>
      <c r="KSC18" s="59"/>
      <c r="KSD18" s="59"/>
      <c r="KSE18" s="59"/>
      <c r="KSF18" s="59"/>
      <c r="KSG18" s="59"/>
      <c r="KSH18" s="59"/>
      <c r="KSI18" s="59"/>
      <c r="KSJ18" s="59"/>
      <c r="KSK18" s="59"/>
      <c r="KSL18" s="59"/>
      <c r="KSM18" s="59"/>
      <c r="KSN18" s="59"/>
      <c r="KSO18" s="59"/>
      <c r="KSP18" s="59"/>
      <c r="KSQ18" s="59"/>
      <c r="KSR18" s="59"/>
      <c r="KSS18" s="59"/>
      <c r="KST18" s="59"/>
      <c r="KSU18" s="59"/>
      <c r="KSV18" s="59"/>
      <c r="KSW18" s="59"/>
      <c r="KSX18" s="59"/>
      <c r="KSY18" s="59"/>
      <c r="KSZ18" s="59"/>
      <c r="KTA18" s="59"/>
      <c r="KTB18" s="59"/>
      <c r="KTC18" s="59"/>
      <c r="KTD18" s="59"/>
      <c r="KTE18" s="59"/>
      <c r="KTF18" s="59"/>
      <c r="KTG18" s="59"/>
      <c r="KTH18" s="59"/>
      <c r="KTI18" s="59"/>
      <c r="KTJ18" s="59"/>
      <c r="KTK18" s="59"/>
      <c r="KTL18" s="59"/>
      <c r="KTM18" s="59"/>
      <c r="KTN18" s="59"/>
      <c r="KTO18" s="59"/>
      <c r="KTP18" s="59"/>
      <c r="KTQ18" s="59"/>
      <c r="KTR18" s="59"/>
      <c r="KTS18" s="59"/>
      <c r="KTT18" s="59"/>
      <c r="KTU18" s="59"/>
      <c r="KTV18" s="59"/>
      <c r="KTW18" s="59"/>
      <c r="KTX18" s="59"/>
      <c r="KTY18" s="59"/>
      <c r="KTZ18" s="59"/>
      <c r="KUA18" s="59"/>
      <c r="KUB18" s="59"/>
      <c r="KUC18" s="59"/>
      <c r="KUD18" s="59"/>
      <c r="KUE18" s="59"/>
      <c r="KUF18" s="59"/>
      <c r="KUG18" s="59"/>
      <c r="KUH18" s="59"/>
      <c r="KUI18" s="59"/>
      <c r="KUJ18" s="59"/>
      <c r="KUK18" s="59"/>
      <c r="KUL18" s="59"/>
      <c r="KUM18" s="59"/>
      <c r="KUN18" s="59"/>
      <c r="KUO18" s="59"/>
      <c r="KUP18" s="59"/>
      <c r="KUQ18" s="59"/>
      <c r="KUR18" s="59"/>
      <c r="KUS18" s="59"/>
      <c r="KUT18" s="59"/>
      <c r="KUU18" s="59"/>
      <c r="KUV18" s="59"/>
      <c r="KUW18" s="59"/>
      <c r="KUX18" s="59"/>
      <c r="KUY18" s="59"/>
      <c r="KUZ18" s="59"/>
      <c r="KVA18" s="59"/>
      <c r="KVB18" s="59"/>
      <c r="KVC18" s="59"/>
      <c r="KVD18" s="59"/>
      <c r="KVE18" s="59"/>
      <c r="KVF18" s="59"/>
      <c r="KVG18" s="59"/>
      <c r="KVH18" s="59"/>
      <c r="KVI18" s="59"/>
      <c r="KVJ18" s="59"/>
      <c r="KVK18" s="59"/>
      <c r="KVL18" s="59"/>
      <c r="KVM18" s="59"/>
      <c r="KVN18" s="59"/>
      <c r="KVO18" s="59"/>
      <c r="KVP18" s="59"/>
      <c r="KVQ18" s="59"/>
      <c r="KVR18" s="59"/>
      <c r="KVS18" s="59"/>
      <c r="KVT18" s="59"/>
      <c r="KVU18" s="59"/>
      <c r="KVV18" s="59"/>
      <c r="KVW18" s="59"/>
      <c r="KVX18" s="59"/>
      <c r="KVY18" s="59"/>
      <c r="KVZ18" s="59"/>
      <c r="KWA18" s="59"/>
      <c r="KWB18" s="59"/>
      <c r="KWC18" s="59"/>
      <c r="KWD18" s="59"/>
      <c r="KWE18" s="59"/>
      <c r="KWF18" s="59"/>
      <c r="KWG18" s="59"/>
      <c r="KWH18" s="59"/>
      <c r="KWI18" s="59"/>
      <c r="KWJ18" s="59"/>
      <c r="KWK18" s="59"/>
      <c r="KWL18" s="59"/>
      <c r="KWM18" s="59"/>
      <c r="KWN18" s="59"/>
      <c r="KWO18" s="59"/>
      <c r="KWP18" s="59"/>
      <c r="KWQ18" s="59"/>
      <c r="KWR18" s="59"/>
      <c r="KWS18" s="59"/>
      <c r="KWT18" s="59"/>
      <c r="KWU18" s="59"/>
      <c r="KWV18" s="59"/>
      <c r="KWW18" s="59"/>
      <c r="KWX18" s="59"/>
      <c r="KWY18" s="59"/>
      <c r="KWZ18" s="59"/>
      <c r="KXA18" s="59"/>
      <c r="KXB18" s="59"/>
      <c r="KXC18" s="59"/>
      <c r="KXD18" s="59"/>
      <c r="KXE18" s="59"/>
      <c r="KXF18" s="59"/>
      <c r="KXG18" s="59"/>
      <c r="KXH18" s="59"/>
      <c r="KXI18" s="59"/>
      <c r="KXJ18" s="59"/>
      <c r="KXK18" s="59"/>
      <c r="KXL18" s="59"/>
      <c r="KXM18" s="59"/>
      <c r="KXN18" s="59"/>
      <c r="KXO18" s="59"/>
      <c r="KXP18" s="59"/>
      <c r="KXQ18" s="59"/>
      <c r="KXR18" s="59"/>
      <c r="KXS18" s="59"/>
      <c r="KXT18" s="59"/>
      <c r="KXU18" s="59"/>
      <c r="KXV18" s="59"/>
      <c r="KXW18" s="59"/>
      <c r="KXX18" s="59"/>
      <c r="KXY18" s="59"/>
      <c r="KXZ18" s="59"/>
      <c r="KYA18" s="59"/>
      <c r="KYB18" s="59"/>
      <c r="KYC18" s="59"/>
      <c r="KYD18" s="59"/>
      <c r="KYE18" s="59"/>
      <c r="KYF18" s="59"/>
      <c r="KYG18" s="59"/>
      <c r="KYH18" s="59"/>
      <c r="KYI18" s="59"/>
      <c r="KYJ18" s="59"/>
      <c r="KYK18" s="59"/>
      <c r="KYL18" s="59"/>
      <c r="KYM18" s="59"/>
      <c r="KYN18" s="59"/>
      <c r="KYO18" s="59"/>
      <c r="KYP18" s="59"/>
      <c r="KYQ18" s="59"/>
      <c r="KYR18" s="59"/>
      <c r="KYS18" s="59"/>
      <c r="KYT18" s="59"/>
      <c r="KYU18" s="59"/>
      <c r="KYV18" s="59"/>
      <c r="KYW18" s="59"/>
      <c r="KYX18" s="59"/>
      <c r="KYY18" s="59"/>
      <c r="KYZ18" s="59"/>
      <c r="KZA18" s="59"/>
      <c r="KZB18" s="59"/>
      <c r="KZC18" s="59"/>
      <c r="KZD18" s="59"/>
      <c r="KZE18" s="59"/>
      <c r="KZF18" s="59"/>
      <c r="KZG18" s="59"/>
      <c r="KZH18" s="59"/>
      <c r="KZI18" s="59"/>
      <c r="KZJ18" s="59"/>
      <c r="KZK18" s="59"/>
      <c r="KZL18" s="59"/>
      <c r="KZM18" s="59"/>
      <c r="KZN18" s="59"/>
      <c r="KZO18" s="59"/>
      <c r="KZP18" s="59"/>
      <c r="KZQ18" s="59"/>
      <c r="KZR18" s="59"/>
      <c r="KZS18" s="59"/>
      <c r="KZT18" s="59"/>
      <c r="KZU18" s="59"/>
      <c r="KZV18" s="59"/>
      <c r="KZW18" s="59"/>
      <c r="KZX18" s="59"/>
      <c r="KZY18" s="59"/>
      <c r="KZZ18" s="59"/>
      <c r="LAA18" s="59"/>
      <c r="LAB18" s="59"/>
      <c r="LAC18" s="59"/>
      <c r="LAD18" s="59"/>
      <c r="LAE18" s="59"/>
      <c r="LAF18" s="59"/>
      <c r="LAG18" s="59"/>
      <c r="LAH18" s="59"/>
      <c r="LAI18" s="59"/>
      <c r="LAJ18" s="59"/>
      <c r="LAK18" s="59"/>
      <c r="LAL18" s="59"/>
      <c r="LAM18" s="59"/>
      <c r="LAN18" s="59"/>
      <c r="LAO18" s="59"/>
      <c r="LAP18" s="59"/>
      <c r="LAQ18" s="59"/>
      <c r="LAR18" s="59"/>
      <c r="LAS18" s="59"/>
      <c r="LAT18" s="59"/>
      <c r="LAU18" s="59"/>
      <c r="LAV18" s="59"/>
      <c r="LAW18" s="59"/>
      <c r="LAX18" s="59"/>
      <c r="LAY18" s="59"/>
      <c r="LAZ18" s="59"/>
      <c r="LBA18" s="59"/>
      <c r="LBB18" s="59"/>
      <c r="LBC18" s="59"/>
      <c r="LBD18" s="59"/>
      <c r="LBE18" s="59"/>
      <c r="LBF18" s="59"/>
      <c r="LBG18" s="59"/>
      <c r="LBH18" s="59"/>
      <c r="LBI18" s="59"/>
      <c r="LBJ18" s="59"/>
      <c r="LBK18" s="59"/>
      <c r="LBL18" s="59"/>
      <c r="LBM18" s="59"/>
      <c r="LBN18" s="59"/>
      <c r="LBO18" s="59"/>
      <c r="LBP18" s="59"/>
      <c r="LBQ18" s="59"/>
      <c r="LBR18" s="59"/>
      <c r="LBS18" s="59"/>
      <c r="LBT18" s="59"/>
      <c r="LBU18" s="59"/>
      <c r="LBV18" s="59"/>
      <c r="LBW18" s="59"/>
      <c r="LBX18" s="59"/>
      <c r="LBY18" s="59"/>
      <c r="LBZ18" s="59"/>
      <c r="LCA18" s="59"/>
      <c r="LCB18" s="59"/>
      <c r="LCC18" s="59"/>
      <c r="LCD18" s="59"/>
      <c r="LCE18" s="59"/>
      <c r="LCF18" s="59"/>
      <c r="LCG18" s="59"/>
      <c r="LCH18" s="59"/>
      <c r="LCI18" s="59"/>
      <c r="LCJ18" s="59"/>
      <c r="LCK18" s="59"/>
      <c r="LCL18" s="59"/>
      <c r="LCM18" s="59"/>
      <c r="LCN18" s="59"/>
      <c r="LCO18" s="59"/>
      <c r="LCP18" s="59"/>
      <c r="LCQ18" s="59"/>
      <c r="LCR18" s="59"/>
      <c r="LCS18" s="59"/>
      <c r="LCT18" s="59"/>
      <c r="LCU18" s="59"/>
      <c r="LCV18" s="59"/>
      <c r="LCW18" s="59"/>
      <c r="LCX18" s="59"/>
      <c r="LCY18" s="59"/>
      <c r="LCZ18" s="59"/>
      <c r="LDA18" s="59"/>
      <c r="LDB18" s="59"/>
      <c r="LDC18" s="59"/>
      <c r="LDD18" s="59"/>
      <c r="LDE18" s="59"/>
      <c r="LDF18" s="59"/>
      <c r="LDG18" s="59"/>
      <c r="LDH18" s="59"/>
      <c r="LDI18" s="59"/>
      <c r="LDJ18" s="59"/>
      <c r="LDK18" s="59"/>
      <c r="LDL18" s="59"/>
      <c r="LDM18" s="59"/>
      <c r="LDN18" s="59"/>
      <c r="LDO18" s="59"/>
      <c r="LDP18" s="59"/>
      <c r="LDQ18" s="59"/>
      <c r="LDR18" s="59"/>
      <c r="LDS18" s="59"/>
      <c r="LDT18" s="59"/>
      <c r="LDU18" s="59"/>
      <c r="LDV18" s="59"/>
      <c r="LDW18" s="59"/>
      <c r="LDX18" s="59"/>
      <c r="LDY18" s="59"/>
      <c r="LDZ18" s="59"/>
      <c r="LEA18" s="59"/>
      <c r="LEB18" s="59"/>
      <c r="LEC18" s="59"/>
      <c r="LED18" s="59"/>
      <c r="LEE18" s="59"/>
      <c r="LEF18" s="59"/>
      <c r="LEG18" s="59"/>
      <c r="LEH18" s="59"/>
      <c r="LEI18" s="59"/>
      <c r="LEJ18" s="59"/>
      <c r="LEK18" s="59"/>
      <c r="LEL18" s="59"/>
      <c r="LEM18" s="59"/>
      <c r="LEN18" s="59"/>
      <c r="LEO18" s="59"/>
      <c r="LEP18" s="59"/>
      <c r="LEQ18" s="59"/>
      <c r="LER18" s="59"/>
      <c r="LES18" s="59"/>
      <c r="LET18" s="59"/>
      <c r="LEU18" s="59"/>
      <c r="LEV18" s="59"/>
      <c r="LEW18" s="59"/>
      <c r="LEX18" s="59"/>
      <c r="LEY18" s="59"/>
      <c r="LEZ18" s="59"/>
      <c r="LFA18" s="59"/>
      <c r="LFB18" s="59"/>
      <c r="LFC18" s="59"/>
      <c r="LFD18" s="59"/>
      <c r="LFE18" s="59"/>
      <c r="LFF18" s="59"/>
      <c r="LFG18" s="59"/>
      <c r="LFH18" s="59"/>
      <c r="LFI18" s="59"/>
      <c r="LFJ18" s="59"/>
      <c r="LFK18" s="59"/>
      <c r="LFL18" s="59"/>
      <c r="LFM18" s="59"/>
      <c r="LFN18" s="59"/>
      <c r="LFO18" s="59"/>
      <c r="LFP18" s="59"/>
      <c r="LFQ18" s="59"/>
      <c r="LFR18" s="59"/>
      <c r="LFS18" s="59"/>
      <c r="LFT18" s="59"/>
      <c r="LFU18" s="59"/>
      <c r="LFV18" s="59"/>
      <c r="LFW18" s="59"/>
      <c r="LFX18" s="59"/>
      <c r="LFY18" s="59"/>
      <c r="LFZ18" s="59"/>
      <c r="LGA18" s="59"/>
      <c r="LGB18" s="59"/>
      <c r="LGC18" s="59"/>
      <c r="LGD18" s="59"/>
      <c r="LGE18" s="59"/>
      <c r="LGF18" s="59"/>
      <c r="LGG18" s="59"/>
      <c r="LGH18" s="59"/>
      <c r="LGI18" s="59"/>
      <c r="LGJ18" s="59"/>
      <c r="LGK18" s="59"/>
      <c r="LGL18" s="59"/>
      <c r="LGM18" s="59"/>
      <c r="LGN18" s="59"/>
      <c r="LGO18" s="59"/>
      <c r="LGP18" s="59"/>
      <c r="LGQ18" s="59"/>
      <c r="LGR18" s="59"/>
      <c r="LGS18" s="59"/>
      <c r="LGT18" s="59"/>
      <c r="LGU18" s="59"/>
      <c r="LGV18" s="59"/>
      <c r="LGW18" s="59"/>
      <c r="LGX18" s="59"/>
      <c r="LGY18" s="59"/>
      <c r="LGZ18" s="59"/>
      <c r="LHA18" s="59"/>
      <c r="LHB18" s="59"/>
      <c r="LHC18" s="59"/>
      <c r="LHD18" s="59"/>
      <c r="LHE18" s="59"/>
      <c r="LHF18" s="59"/>
      <c r="LHG18" s="59"/>
      <c r="LHH18" s="59"/>
      <c r="LHI18" s="59"/>
      <c r="LHJ18" s="59"/>
      <c r="LHK18" s="59"/>
      <c r="LHL18" s="59"/>
      <c r="LHM18" s="59"/>
      <c r="LHN18" s="59"/>
      <c r="LHO18" s="59"/>
      <c r="LHP18" s="59"/>
      <c r="LHQ18" s="59"/>
      <c r="LHR18" s="59"/>
      <c r="LHS18" s="59"/>
      <c r="LHT18" s="59"/>
      <c r="LHU18" s="59"/>
      <c r="LHV18" s="59"/>
      <c r="LHW18" s="59"/>
      <c r="LHX18" s="59"/>
      <c r="LHY18" s="59"/>
      <c r="LHZ18" s="59"/>
      <c r="LIA18" s="59"/>
      <c r="LIB18" s="59"/>
      <c r="LIC18" s="59"/>
      <c r="LID18" s="59"/>
      <c r="LIE18" s="59"/>
      <c r="LIF18" s="59"/>
      <c r="LIG18" s="59"/>
      <c r="LIH18" s="59"/>
      <c r="LII18" s="59"/>
      <c r="LIJ18" s="59"/>
      <c r="LIK18" s="59"/>
      <c r="LIL18" s="59"/>
      <c r="LIM18" s="59"/>
      <c r="LIN18" s="59"/>
      <c r="LIO18" s="59"/>
      <c r="LIP18" s="59"/>
      <c r="LIQ18" s="59"/>
      <c r="LIR18" s="59"/>
      <c r="LIS18" s="59"/>
      <c r="LIT18" s="59"/>
      <c r="LIU18" s="59"/>
      <c r="LIV18" s="59"/>
      <c r="LIW18" s="59"/>
      <c r="LIX18" s="59"/>
      <c r="LIY18" s="59"/>
      <c r="LIZ18" s="59"/>
      <c r="LJA18" s="59"/>
      <c r="LJB18" s="59"/>
      <c r="LJC18" s="59"/>
      <c r="LJD18" s="59"/>
      <c r="LJE18" s="59"/>
      <c r="LJF18" s="59"/>
      <c r="LJG18" s="59"/>
      <c r="LJH18" s="59"/>
      <c r="LJI18" s="59"/>
      <c r="LJJ18" s="59"/>
      <c r="LJK18" s="59"/>
      <c r="LJL18" s="59"/>
      <c r="LJM18" s="59"/>
      <c r="LJN18" s="59"/>
      <c r="LJO18" s="59"/>
      <c r="LJP18" s="59"/>
      <c r="LJQ18" s="59"/>
      <c r="LJR18" s="59"/>
      <c r="LJS18" s="59"/>
      <c r="LJT18" s="59"/>
      <c r="LJU18" s="59"/>
      <c r="LJV18" s="59"/>
      <c r="LJW18" s="59"/>
      <c r="LJX18" s="59"/>
      <c r="LJY18" s="59"/>
      <c r="LJZ18" s="59"/>
      <c r="LKA18" s="59"/>
      <c r="LKB18" s="59"/>
      <c r="LKC18" s="59"/>
      <c r="LKD18" s="59"/>
      <c r="LKE18" s="59"/>
      <c r="LKF18" s="59"/>
      <c r="LKG18" s="59"/>
      <c r="LKH18" s="59"/>
      <c r="LKI18" s="59"/>
      <c r="LKJ18" s="59"/>
      <c r="LKK18" s="59"/>
      <c r="LKL18" s="59"/>
      <c r="LKM18" s="59"/>
      <c r="LKN18" s="59"/>
      <c r="LKO18" s="59"/>
      <c r="LKP18" s="59"/>
      <c r="LKQ18" s="59"/>
      <c r="LKR18" s="59"/>
      <c r="LKS18" s="59"/>
      <c r="LKT18" s="59"/>
      <c r="LKU18" s="59"/>
      <c r="LKV18" s="59"/>
      <c r="LKW18" s="59"/>
      <c r="LKX18" s="59"/>
      <c r="LKY18" s="59"/>
      <c r="LKZ18" s="59"/>
      <c r="LLA18" s="59"/>
      <c r="LLB18" s="59"/>
      <c r="LLC18" s="59"/>
      <c r="LLD18" s="59"/>
      <c r="LLE18" s="59"/>
      <c r="LLF18" s="59"/>
      <c r="LLG18" s="59"/>
      <c r="LLH18" s="59"/>
      <c r="LLI18" s="59"/>
      <c r="LLJ18" s="59"/>
      <c r="LLK18" s="59"/>
      <c r="LLL18" s="59"/>
      <c r="LLM18" s="59"/>
      <c r="LLN18" s="59"/>
      <c r="LLO18" s="59"/>
      <c r="LLP18" s="59"/>
      <c r="LLQ18" s="59"/>
      <c r="LLR18" s="59"/>
      <c r="LLS18" s="59"/>
      <c r="LLT18" s="59"/>
      <c r="LLU18" s="59"/>
      <c r="LLV18" s="59"/>
      <c r="LLW18" s="59"/>
      <c r="LLX18" s="59"/>
      <c r="LLY18" s="59"/>
      <c r="LLZ18" s="59"/>
      <c r="LMA18" s="59"/>
      <c r="LMB18" s="59"/>
      <c r="LMC18" s="59"/>
      <c r="LMD18" s="59"/>
      <c r="LME18" s="59"/>
      <c r="LMF18" s="59"/>
      <c r="LMG18" s="59"/>
      <c r="LMH18" s="59"/>
      <c r="LMI18" s="59"/>
      <c r="LMJ18" s="59"/>
      <c r="LMK18" s="59"/>
      <c r="LML18" s="59"/>
      <c r="LMM18" s="59"/>
      <c r="LMN18" s="59"/>
      <c r="LMO18" s="59"/>
      <c r="LMP18" s="59"/>
      <c r="LMQ18" s="59"/>
      <c r="LMR18" s="59"/>
      <c r="LMS18" s="59"/>
      <c r="LMT18" s="59"/>
      <c r="LMU18" s="59"/>
      <c r="LMV18" s="59"/>
      <c r="LMW18" s="59"/>
      <c r="LMX18" s="59"/>
      <c r="LMY18" s="59"/>
      <c r="LMZ18" s="59"/>
      <c r="LNA18" s="59"/>
      <c r="LNB18" s="59"/>
      <c r="LNC18" s="59"/>
      <c r="LND18" s="59"/>
      <c r="LNE18" s="59"/>
      <c r="LNF18" s="59"/>
      <c r="LNG18" s="59"/>
      <c r="LNH18" s="59"/>
      <c r="LNI18" s="59"/>
      <c r="LNJ18" s="59"/>
      <c r="LNK18" s="59"/>
      <c r="LNL18" s="59"/>
      <c r="LNM18" s="59"/>
      <c r="LNN18" s="59"/>
      <c r="LNO18" s="59"/>
      <c r="LNP18" s="59"/>
      <c r="LNQ18" s="59"/>
      <c r="LNR18" s="59"/>
      <c r="LNS18" s="59"/>
      <c r="LNT18" s="59"/>
      <c r="LNU18" s="59"/>
      <c r="LNV18" s="59"/>
      <c r="LNW18" s="59"/>
      <c r="LNX18" s="59"/>
      <c r="LNY18" s="59"/>
      <c r="LNZ18" s="59"/>
      <c r="LOA18" s="59"/>
      <c r="LOB18" s="59"/>
      <c r="LOC18" s="59"/>
      <c r="LOD18" s="59"/>
      <c r="LOE18" s="59"/>
      <c r="LOF18" s="59"/>
      <c r="LOG18" s="59"/>
      <c r="LOH18" s="59"/>
      <c r="LOI18" s="59"/>
      <c r="LOJ18" s="59"/>
      <c r="LOK18" s="59"/>
      <c r="LOL18" s="59"/>
      <c r="LOM18" s="59"/>
      <c r="LON18" s="59"/>
      <c r="LOO18" s="59"/>
      <c r="LOP18" s="59"/>
      <c r="LOQ18" s="59"/>
      <c r="LOR18" s="59"/>
      <c r="LOS18" s="59"/>
      <c r="LOT18" s="59"/>
      <c r="LOU18" s="59"/>
      <c r="LOV18" s="59"/>
      <c r="LOW18" s="59"/>
      <c r="LOX18" s="59"/>
      <c r="LOY18" s="59"/>
      <c r="LOZ18" s="59"/>
      <c r="LPA18" s="59"/>
      <c r="LPB18" s="59"/>
      <c r="LPC18" s="59"/>
      <c r="LPD18" s="59"/>
      <c r="LPE18" s="59"/>
      <c r="LPF18" s="59"/>
      <c r="LPG18" s="59"/>
      <c r="LPH18" s="59"/>
      <c r="LPI18" s="59"/>
      <c r="LPJ18" s="59"/>
      <c r="LPK18" s="59"/>
      <c r="LPL18" s="59"/>
      <c r="LPM18" s="59"/>
      <c r="LPN18" s="59"/>
      <c r="LPO18" s="59"/>
      <c r="LPP18" s="59"/>
      <c r="LPQ18" s="59"/>
      <c r="LPR18" s="59"/>
      <c r="LPS18" s="59"/>
      <c r="LPT18" s="59"/>
      <c r="LPU18" s="59"/>
      <c r="LPV18" s="59"/>
      <c r="LPW18" s="59"/>
      <c r="LPX18" s="59"/>
      <c r="LPY18" s="59"/>
      <c r="LPZ18" s="59"/>
      <c r="LQA18" s="59"/>
      <c r="LQB18" s="59"/>
      <c r="LQC18" s="59"/>
      <c r="LQD18" s="59"/>
      <c r="LQE18" s="59"/>
      <c r="LQF18" s="59"/>
      <c r="LQG18" s="59"/>
      <c r="LQH18" s="59"/>
      <c r="LQI18" s="59"/>
      <c r="LQJ18" s="59"/>
      <c r="LQK18" s="59"/>
      <c r="LQL18" s="59"/>
      <c r="LQM18" s="59"/>
      <c r="LQN18" s="59"/>
      <c r="LQO18" s="59"/>
      <c r="LQP18" s="59"/>
      <c r="LQQ18" s="59"/>
      <c r="LQR18" s="59"/>
      <c r="LQS18" s="59"/>
      <c r="LQT18" s="59"/>
      <c r="LQU18" s="59"/>
      <c r="LQV18" s="59"/>
      <c r="LQW18" s="59"/>
      <c r="LQX18" s="59"/>
      <c r="LQY18" s="59"/>
      <c r="LQZ18" s="59"/>
      <c r="LRA18" s="59"/>
      <c r="LRB18" s="59"/>
      <c r="LRC18" s="59"/>
      <c r="LRD18" s="59"/>
      <c r="LRE18" s="59"/>
      <c r="LRF18" s="59"/>
      <c r="LRG18" s="59"/>
      <c r="LRH18" s="59"/>
      <c r="LRI18" s="59"/>
      <c r="LRJ18" s="59"/>
      <c r="LRK18" s="59"/>
      <c r="LRL18" s="59"/>
      <c r="LRM18" s="59"/>
      <c r="LRN18" s="59"/>
      <c r="LRO18" s="59"/>
      <c r="LRP18" s="59"/>
      <c r="LRQ18" s="59"/>
      <c r="LRR18" s="59"/>
      <c r="LRS18" s="59"/>
      <c r="LRT18" s="59"/>
      <c r="LRU18" s="59"/>
      <c r="LRV18" s="59"/>
      <c r="LRW18" s="59"/>
      <c r="LRX18" s="59"/>
      <c r="LRY18" s="59"/>
      <c r="LRZ18" s="59"/>
      <c r="LSA18" s="59"/>
      <c r="LSB18" s="59"/>
      <c r="LSC18" s="59"/>
      <c r="LSD18" s="59"/>
      <c r="LSE18" s="59"/>
      <c r="LSF18" s="59"/>
      <c r="LSG18" s="59"/>
      <c r="LSH18" s="59"/>
      <c r="LSI18" s="59"/>
      <c r="LSJ18" s="59"/>
      <c r="LSK18" s="59"/>
      <c r="LSL18" s="59"/>
      <c r="LSM18" s="59"/>
      <c r="LSN18" s="59"/>
      <c r="LSO18" s="59"/>
      <c r="LSP18" s="59"/>
      <c r="LSQ18" s="59"/>
      <c r="LSR18" s="59"/>
      <c r="LSS18" s="59"/>
      <c r="LST18" s="59"/>
      <c r="LSU18" s="59"/>
      <c r="LSV18" s="59"/>
      <c r="LSW18" s="59"/>
      <c r="LSX18" s="59"/>
      <c r="LSY18" s="59"/>
      <c r="LSZ18" s="59"/>
      <c r="LTA18" s="59"/>
      <c r="LTB18" s="59"/>
      <c r="LTC18" s="59"/>
      <c r="LTD18" s="59"/>
      <c r="LTE18" s="59"/>
      <c r="LTF18" s="59"/>
      <c r="LTG18" s="59"/>
      <c r="LTH18" s="59"/>
      <c r="LTI18" s="59"/>
      <c r="LTJ18" s="59"/>
      <c r="LTK18" s="59"/>
      <c r="LTL18" s="59"/>
      <c r="LTM18" s="59"/>
      <c r="LTN18" s="59"/>
      <c r="LTO18" s="59"/>
      <c r="LTP18" s="59"/>
      <c r="LTQ18" s="59"/>
      <c r="LTR18" s="59"/>
      <c r="LTS18" s="59"/>
      <c r="LTT18" s="59"/>
      <c r="LTU18" s="59"/>
      <c r="LTV18" s="59"/>
      <c r="LTW18" s="59"/>
      <c r="LTX18" s="59"/>
      <c r="LTY18" s="59"/>
      <c r="LTZ18" s="59"/>
      <c r="LUA18" s="59"/>
      <c r="LUB18" s="59"/>
      <c r="LUC18" s="59"/>
      <c r="LUD18" s="59"/>
      <c r="LUE18" s="59"/>
      <c r="LUF18" s="59"/>
      <c r="LUG18" s="59"/>
      <c r="LUH18" s="59"/>
      <c r="LUI18" s="59"/>
      <c r="LUJ18" s="59"/>
      <c r="LUK18" s="59"/>
      <c r="LUL18" s="59"/>
      <c r="LUM18" s="59"/>
      <c r="LUN18" s="59"/>
      <c r="LUO18" s="59"/>
      <c r="LUP18" s="59"/>
      <c r="LUQ18" s="59"/>
      <c r="LUR18" s="59"/>
      <c r="LUS18" s="59"/>
      <c r="LUT18" s="59"/>
      <c r="LUU18" s="59"/>
      <c r="LUV18" s="59"/>
      <c r="LUW18" s="59"/>
      <c r="LUX18" s="59"/>
      <c r="LUY18" s="59"/>
      <c r="LUZ18" s="59"/>
      <c r="LVA18" s="59"/>
      <c r="LVB18" s="59"/>
      <c r="LVC18" s="59"/>
      <c r="LVD18" s="59"/>
      <c r="LVE18" s="59"/>
      <c r="LVF18" s="59"/>
      <c r="LVG18" s="59"/>
      <c r="LVH18" s="59"/>
      <c r="LVI18" s="59"/>
      <c r="LVJ18" s="59"/>
      <c r="LVK18" s="59"/>
      <c r="LVL18" s="59"/>
      <c r="LVM18" s="59"/>
      <c r="LVN18" s="59"/>
      <c r="LVO18" s="59"/>
      <c r="LVP18" s="59"/>
      <c r="LVQ18" s="59"/>
      <c r="LVR18" s="59"/>
      <c r="LVS18" s="59"/>
      <c r="LVT18" s="59"/>
      <c r="LVU18" s="59"/>
      <c r="LVV18" s="59"/>
      <c r="LVW18" s="59"/>
      <c r="LVX18" s="59"/>
      <c r="LVY18" s="59"/>
      <c r="LVZ18" s="59"/>
      <c r="LWA18" s="59"/>
      <c r="LWB18" s="59"/>
      <c r="LWC18" s="59"/>
      <c r="LWD18" s="59"/>
      <c r="LWE18" s="59"/>
      <c r="LWF18" s="59"/>
      <c r="LWG18" s="59"/>
      <c r="LWH18" s="59"/>
      <c r="LWI18" s="59"/>
      <c r="LWJ18" s="59"/>
      <c r="LWK18" s="59"/>
      <c r="LWL18" s="59"/>
      <c r="LWM18" s="59"/>
      <c r="LWN18" s="59"/>
      <c r="LWO18" s="59"/>
      <c r="LWP18" s="59"/>
      <c r="LWQ18" s="59"/>
      <c r="LWR18" s="59"/>
      <c r="LWS18" s="59"/>
      <c r="LWT18" s="59"/>
      <c r="LWU18" s="59"/>
      <c r="LWV18" s="59"/>
      <c r="LWW18" s="59"/>
      <c r="LWX18" s="59"/>
      <c r="LWY18" s="59"/>
      <c r="LWZ18" s="59"/>
      <c r="LXA18" s="59"/>
      <c r="LXB18" s="59"/>
      <c r="LXC18" s="59"/>
      <c r="LXD18" s="59"/>
      <c r="LXE18" s="59"/>
      <c r="LXF18" s="59"/>
      <c r="LXG18" s="59"/>
      <c r="LXH18" s="59"/>
      <c r="LXI18" s="59"/>
      <c r="LXJ18" s="59"/>
      <c r="LXK18" s="59"/>
      <c r="LXL18" s="59"/>
      <c r="LXM18" s="59"/>
      <c r="LXN18" s="59"/>
      <c r="LXO18" s="59"/>
      <c r="LXP18" s="59"/>
      <c r="LXQ18" s="59"/>
      <c r="LXR18" s="59"/>
      <c r="LXS18" s="59"/>
      <c r="LXT18" s="59"/>
      <c r="LXU18" s="59"/>
      <c r="LXV18" s="59"/>
      <c r="LXW18" s="59"/>
      <c r="LXX18" s="59"/>
      <c r="LXY18" s="59"/>
      <c r="LXZ18" s="59"/>
      <c r="LYA18" s="59"/>
      <c r="LYB18" s="59"/>
      <c r="LYC18" s="59"/>
      <c r="LYD18" s="59"/>
      <c r="LYE18" s="59"/>
      <c r="LYF18" s="59"/>
      <c r="LYG18" s="59"/>
      <c r="LYH18" s="59"/>
      <c r="LYI18" s="59"/>
      <c r="LYJ18" s="59"/>
      <c r="LYK18" s="59"/>
      <c r="LYL18" s="59"/>
      <c r="LYM18" s="59"/>
      <c r="LYN18" s="59"/>
      <c r="LYO18" s="59"/>
      <c r="LYP18" s="59"/>
      <c r="LYQ18" s="59"/>
      <c r="LYR18" s="59"/>
      <c r="LYS18" s="59"/>
      <c r="LYT18" s="59"/>
      <c r="LYU18" s="59"/>
      <c r="LYV18" s="59"/>
      <c r="LYW18" s="59"/>
      <c r="LYX18" s="59"/>
      <c r="LYY18" s="59"/>
      <c r="LYZ18" s="59"/>
      <c r="LZA18" s="59"/>
      <c r="LZB18" s="59"/>
      <c r="LZC18" s="59"/>
      <c r="LZD18" s="59"/>
      <c r="LZE18" s="59"/>
      <c r="LZF18" s="59"/>
      <c r="LZG18" s="59"/>
      <c r="LZH18" s="59"/>
      <c r="LZI18" s="59"/>
      <c r="LZJ18" s="59"/>
      <c r="LZK18" s="59"/>
      <c r="LZL18" s="59"/>
      <c r="LZM18" s="59"/>
      <c r="LZN18" s="59"/>
      <c r="LZO18" s="59"/>
      <c r="LZP18" s="59"/>
      <c r="LZQ18" s="59"/>
      <c r="LZR18" s="59"/>
      <c r="LZS18" s="59"/>
      <c r="LZT18" s="59"/>
      <c r="LZU18" s="59"/>
      <c r="LZV18" s="59"/>
      <c r="LZW18" s="59"/>
      <c r="LZX18" s="59"/>
      <c r="LZY18" s="59"/>
      <c r="LZZ18" s="59"/>
      <c r="MAA18" s="59"/>
      <c r="MAB18" s="59"/>
      <c r="MAC18" s="59"/>
      <c r="MAD18" s="59"/>
      <c r="MAE18" s="59"/>
      <c r="MAF18" s="59"/>
      <c r="MAG18" s="59"/>
      <c r="MAH18" s="59"/>
      <c r="MAI18" s="59"/>
      <c r="MAJ18" s="59"/>
      <c r="MAK18" s="59"/>
      <c r="MAL18" s="59"/>
      <c r="MAM18" s="59"/>
      <c r="MAN18" s="59"/>
      <c r="MAO18" s="59"/>
      <c r="MAP18" s="59"/>
      <c r="MAQ18" s="59"/>
      <c r="MAR18" s="59"/>
      <c r="MAS18" s="59"/>
      <c r="MAT18" s="59"/>
      <c r="MAU18" s="59"/>
      <c r="MAV18" s="59"/>
      <c r="MAW18" s="59"/>
      <c r="MAX18" s="59"/>
      <c r="MAY18" s="59"/>
      <c r="MAZ18" s="59"/>
      <c r="MBA18" s="59"/>
      <c r="MBB18" s="59"/>
      <c r="MBC18" s="59"/>
      <c r="MBD18" s="59"/>
      <c r="MBE18" s="59"/>
      <c r="MBF18" s="59"/>
      <c r="MBG18" s="59"/>
      <c r="MBH18" s="59"/>
      <c r="MBI18" s="59"/>
      <c r="MBJ18" s="59"/>
      <c r="MBK18" s="59"/>
      <c r="MBL18" s="59"/>
      <c r="MBM18" s="59"/>
      <c r="MBN18" s="59"/>
      <c r="MBO18" s="59"/>
      <c r="MBP18" s="59"/>
      <c r="MBQ18" s="59"/>
      <c r="MBR18" s="59"/>
      <c r="MBS18" s="59"/>
      <c r="MBT18" s="59"/>
      <c r="MBU18" s="59"/>
      <c r="MBV18" s="59"/>
      <c r="MBW18" s="59"/>
      <c r="MBX18" s="59"/>
      <c r="MBY18" s="59"/>
      <c r="MBZ18" s="59"/>
      <c r="MCA18" s="59"/>
      <c r="MCB18" s="59"/>
      <c r="MCC18" s="59"/>
      <c r="MCD18" s="59"/>
      <c r="MCE18" s="59"/>
      <c r="MCF18" s="59"/>
      <c r="MCG18" s="59"/>
      <c r="MCH18" s="59"/>
      <c r="MCI18" s="59"/>
      <c r="MCJ18" s="59"/>
      <c r="MCK18" s="59"/>
      <c r="MCL18" s="59"/>
      <c r="MCM18" s="59"/>
      <c r="MCN18" s="59"/>
      <c r="MCO18" s="59"/>
      <c r="MCP18" s="59"/>
      <c r="MCQ18" s="59"/>
      <c r="MCR18" s="59"/>
      <c r="MCS18" s="59"/>
      <c r="MCT18" s="59"/>
      <c r="MCU18" s="59"/>
      <c r="MCV18" s="59"/>
      <c r="MCW18" s="59"/>
      <c r="MCX18" s="59"/>
      <c r="MCY18" s="59"/>
      <c r="MCZ18" s="59"/>
      <c r="MDA18" s="59"/>
      <c r="MDB18" s="59"/>
      <c r="MDC18" s="59"/>
      <c r="MDD18" s="59"/>
      <c r="MDE18" s="59"/>
      <c r="MDF18" s="59"/>
      <c r="MDG18" s="59"/>
      <c r="MDH18" s="59"/>
      <c r="MDI18" s="59"/>
      <c r="MDJ18" s="59"/>
      <c r="MDK18" s="59"/>
      <c r="MDL18" s="59"/>
      <c r="MDM18" s="59"/>
      <c r="MDN18" s="59"/>
      <c r="MDO18" s="59"/>
      <c r="MDP18" s="59"/>
      <c r="MDQ18" s="59"/>
      <c r="MDR18" s="59"/>
      <c r="MDS18" s="59"/>
      <c r="MDT18" s="59"/>
      <c r="MDU18" s="59"/>
      <c r="MDV18" s="59"/>
      <c r="MDW18" s="59"/>
      <c r="MDX18" s="59"/>
      <c r="MDY18" s="59"/>
      <c r="MDZ18" s="59"/>
      <c r="MEA18" s="59"/>
      <c r="MEB18" s="59"/>
      <c r="MEC18" s="59"/>
      <c r="MED18" s="59"/>
      <c r="MEE18" s="59"/>
      <c r="MEF18" s="59"/>
      <c r="MEG18" s="59"/>
      <c r="MEH18" s="59"/>
      <c r="MEI18" s="59"/>
      <c r="MEJ18" s="59"/>
      <c r="MEK18" s="59"/>
      <c r="MEL18" s="59"/>
      <c r="MEM18" s="59"/>
      <c r="MEN18" s="59"/>
      <c r="MEO18" s="59"/>
      <c r="MEP18" s="59"/>
      <c r="MEQ18" s="59"/>
      <c r="MER18" s="59"/>
      <c r="MES18" s="59"/>
      <c r="MET18" s="59"/>
      <c r="MEU18" s="59"/>
      <c r="MEV18" s="59"/>
      <c r="MEW18" s="59"/>
      <c r="MEX18" s="59"/>
      <c r="MEY18" s="59"/>
      <c r="MEZ18" s="59"/>
      <c r="MFA18" s="59"/>
      <c r="MFB18" s="59"/>
      <c r="MFC18" s="59"/>
      <c r="MFD18" s="59"/>
      <c r="MFE18" s="59"/>
      <c r="MFF18" s="59"/>
      <c r="MFG18" s="59"/>
      <c r="MFH18" s="59"/>
      <c r="MFI18" s="59"/>
      <c r="MFJ18" s="59"/>
      <c r="MFK18" s="59"/>
      <c r="MFL18" s="59"/>
      <c r="MFM18" s="59"/>
      <c r="MFN18" s="59"/>
      <c r="MFO18" s="59"/>
      <c r="MFP18" s="59"/>
      <c r="MFQ18" s="59"/>
      <c r="MFR18" s="59"/>
      <c r="MFS18" s="59"/>
      <c r="MFT18" s="59"/>
      <c r="MFU18" s="59"/>
      <c r="MFV18" s="59"/>
      <c r="MFW18" s="59"/>
      <c r="MFX18" s="59"/>
      <c r="MFY18" s="59"/>
      <c r="MFZ18" s="59"/>
      <c r="MGA18" s="59"/>
      <c r="MGB18" s="59"/>
      <c r="MGC18" s="59"/>
      <c r="MGD18" s="59"/>
      <c r="MGE18" s="59"/>
      <c r="MGF18" s="59"/>
      <c r="MGG18" s="59"/>
      <c r="MGH18" s="59"/>
      <c r="MGI18" s="59"/>
      <c r="MGJ18" s="59"/>
      <c r="MGK18" s="59"/>
      <c r="MGL18" s="59"/>
      <c r="MGM18" s="59"/>
      <c r="MGN18" s="59"/>
      <c r="MGO18" s="59"/>
      <c r="MGP18" s="59"/>
      <c r="MGQ18" s="59"/>
      <c r="MGR18" s="59"/>
      <c r="MGS18" s="59"/>
      <c r="MGT18" s="59"/>
      <c r="MGU18" s="59"/>
      <c r="MGV18" s="59"/>
      <c r="MGW18" s="59"/>
      <c r="MGX18" s="59"/>
      <c r="MGY18" s="59"/>
      <c r="MGZ18" s="59"/>
      <c r="MHA18" s="59"/>
      <c r="MHB18" s="59"/>
      <c r="MHC18" s="59"/>
      <c r="MHD18" s="59"/>
      <c r="MHE18" s="59"/>
      <c r="MHF18" s="59"/>
      <c r="MHG18" s="59"/>
      <c r="MHH18" s="59"/>
      <c r="MHI18" s="59"/>
      <c r="MHJ18" s="59"/>
      <c r="MHK18" s="59"/>
      <c r="MHL18" s="59"/>
      <c r="MHM18" s="59"/>
      <c r="MHN18" s="59"/>
      <c r="MHO18" s="59"/>
      <c r="MHP18" s="59"/>
      <c r="MHQ18" s="59"/>
      <c r="MHR18" s="59"/>
      <c r="MHS18" s="59"/>
      <c r="MHT18" s="59"/>
      <c r="MHU18" s="59"/>
      <c r="MHV18" s="59"/>
      <c r="MHW18" s="59"/>
      <c r="MHX18" s="59"/>
      <c r="MHY18" s="59"/>
      <c r="MHZ18" s="59"/>
      <c r="MIA18" s="59"/>
      <c r="MIB18" s="59"/>
      <c r="MIC18" s="59"/>
      <c r="MID18" s="59"/>
      <c r="MIE18" s="59"/>
      <c r="MIF18" s="59"/>
      <c r="MIG18" s="59"/>
      <c r="MIH18" s="59"/>
      <c r="MII18" s="59"/>
      <c r="MIJ18" s="59"/>
      <c r="MIK18" s="59"/>
      <c r="MIL18" s="59"/>
      <c r="MIM18" s="59"/>
      <c r="MIN18" s="59"/>
      <c r="MIO18" s="59"/>
      <c r="MIP18" s="59"/>
      <c r="MIQ18" s="59"/>
      <c r="MIR18" s="59"/>
      <c r="MIS18" s="59"/>
      <c r="MIT18" s="59"/>
      <c r="MIU18" s="59"/>
      <c r="MIV18" s="59"/>
      <c r="MIW18" s="59"/>
      <c r="MIX18" s="59"/>
      <c r="MIY18" s="59"/>
      <c r="MIZ18" s="59"/>
      <c r="MJA18" s="59"/>
      <c r="MJB18" s="59"/>
      <c r="MJC18" s="59"/>
      <c r="MJD18" s="59"/>
      <c r="MJE18" s="59"/>
      <c r="MJF18" s="59"/>
      <c r="MJG18" s="59"/>
      <c r="MJH18" s="59"/>
      <c r="MJI18" s="59"/>
      <c r="MJJ18" s="59"/>
      <c r="MJK18" s="59"/>
      <c r="MJL18" s="59"/>
      <c r="MJM18" s="59"/>
      <c r="MJN18" s="59"/>
      <c r="MJO18" s="59"/>
      <c r="MJP18" s="59"/>
      <c r="MJQ18" s="59"/>
      <c r="MJR18" s="59"/>
      <c r="MJS18" s="59"/>
      <c r="MJT18" s="59"/>
      <c r="MJU18" s="59"/>
      <c r="MJV18" s="59"/>
      <c r="MJW18" s="59"/>
      <c r="MJX18" s="59"/>
      <c r="MJY18" s="59"/>
      <c r="MJZ18" s="59"/>
      <c r="MKA18" s="59"/>
      <c r="MKB18" s="59"/>
      <c r="MKC18" s="59"/>
      <c r="MKD18" s="59"/>
      <c r="MKE18" s="59"/>
      <c r="MKF18" s="59"/>
      <c r="MKG18" s="59"/>
      <c r="MKH18" s="59"/>
      <c r="MKI18" s="59"/>
      <c r="MKJ18" s="59"/>
      <c r="MKK18" s="59"/>
      <c r="MKL18" s="59"/>
      <c r="MKM18" s="59"/>
      <c r="MKN18" s="59"/>
      <c r="MKO18" s="59"/>
      <c r="MKP18" s="59"/>
      <c r="MKQ18" s="59"/>
      <c r="MKR18" s="59"/>
      <c r="MKS18" s="59"/>
      <c r="MKT18" s="59"/>
      <c r="MKU18" s="59"/>
      <c r="MKV18" s="59"/>
      <c r="MKW18" s="59"/>
      <c r="MKX18" s="59"/>
      <c r="MKY18" s="59"/>
      <c r="MKZ18" s="59"/>
      <c r="MLA18" s="59"/>
      <c r="MLB18" s="59"/>
      <c r="MLC18" s="59"/>
      <c r="MLD18" s="59"/>
      <c r="MLE18" s="59"/>
      <c r="MLF18" s="59"/>
      <c r="MLG18" s="59"/>
      <c r="MLH18" s="59"/>
      <c r="MLI18" s="59"/>
      <c r="MLJ18" s="59"/>
      <c r="MLK18" s="59"/>
      <c r="MLL18" s="59"/>
      <c r="MLM18" s="59"/>
      <c r="MLN18" s="59"/>
      <c r="MLO18" s="59"/>
      <c r="MLP18" s="59"/>
      <c r="MLQ18" s="59"/>
      <c r="MLR18" s="59"/>
      <c r="MLS18" s="59"/>
      <c r="MLT18" s="59"/>
      <c r="MLU18" s="59"/>
      <c r="MLV18" s="59"/>
      <c r="MLW18" s="59"/>
      <c r="MLX18" s="59"/>
      <c r="MLY18" s="59"/>
      <c r="MLZ18" s="59"/>
      <c r="MMA18" s="59"/>
      <c r="MMB18" s="59"/>
      <c r="MMC18" s="59"/>
      <c r="MMD18" s="59"/>
      <c r="MME18" s="59"/>
      <c r="MMF18" s="59"/>
      <c r="MMG18" s="59"/>
      <c r="MMH18" s="59"/>
      <c r="MMI18" s="59"/>
      <c r="MMJ18" s="59"/>
      <c r="MMK18" s="59"/>
      <c r="MML18" s="59"/>
      <c r="MMM18" s="59"/>
      <c r="MMN18" s="59"/>
      <c r="MMO18" s="59"/>
      <c r="MMP18" s="59"/>
      <c r="MMQ18" s="59"/>
      <c r="MMR18" s="59"/>
      <c r="MMS18" s="59"/>
      <c r="MMT18" s="59"/>
      <c r="MMU18" s="59"/>
      <c r="MMV18" s="59"/>
      <c r="MMW18" s="59"/>
      <c r="MMX18" s="59"/>
      <c r="MMY18" s="59"/>
      <c r="MMZ18" s="59"/>
      <c r="MNA18" s="59"/>
      <c r="MNB18" s="59"/>
      <c r="MNC18" s="59"/>
      <c r="MND18" s="59"/>
      <c r="MNE18" s="59"/>
      <c r="MNF18" s="59"/>
      <c r="MNG18" s="59"/>
      <c r="MNH18" s="59"/>
      <c r="MNI18" s="59"/>
      <c r="MNJ18" s="59"/>
      <c r="MNK18" s="59"/>
      <c r="MNL18" s="59"/>
      <c r="MNM18" s="59"/>
      <c r="MNN18" s="59"/>
      <c r="MNO18" s="59"/>
      <c r="MNP18" s="59"/>
      <c r="MNQ18" s="59"/>
      <c r="MNR18" s="59"/>
      <c r="MNS18" s="59"/>
      <c r="MNT18" s="59"/>
      <c r="MNU18" s="59"/>
      <c r="MNV18" s="59"/>
      <c r="MNW18" s="59"/>
      <c r="MNX18" s="59"/>
      <c r="MNY18" s="59"/>
      <c r="MNZ18" s="59"/>
      <c r="MOA18" s="59"/>
      <c r="MOB18" s="59"/>
      <c r="MOC18" s="59"/>
      <c r="MOD18" s="59"/>
      <c r="MOE18" s="59"/>
      <c r="MOF18" s="59"/>
      <c r="MOG18" s="59"/>
      <c r="MOH18" s="59"/>
      <c r="MOI18" s="59"/>
      <c r="MOJ18" s="59"/>
      <c r="MOK18" s="59"/>
      <c r="MOL18" s="59"/>
      <c r="MOM18" s="59"/>
      <c r="MON18" s="59"/>
      <c r="MOO18" s="59"/>
      <c r="MOP18" s="59"/>
      <c r="MOQ18" s="59"/>
      <c r="MOR18" s="59"/>
      <c r="MOS18" s="59"/>
      <c r="MOT18" s="59"/>
      <c r="MOU18" s="59"/>
      <c r="MOV18" s="59"/>
      <c r="MOW18" s="59"/>
      <c r="MOX18" s="59"/>
      <c r="MOY18" s="59"/>
      <c r="MOZ18" s="59"/>
      <c r="MPA18" s="59"/>
      <c r="MPB18" s="59"/>
      <c r="MPC18" s="59"/>
      <c r="MPD18" s="59"/>
      <c r="MPE18" s="59"/>
      <c r="MPF18" s="59"/>
      <c r="MPG18" s="59"/>
      <c r="MPH18" s="59"/>
      <c r="MPI18" s="59"/>
      <c r="MPJ18" s="59"/>
      <c r="MPK18" s="59"/>
      <c r="MPL18" s="59"/>
      <c r="MPM18" s="59"/>
      <c r="MPN18" s="59"/>
      <c r="MPO18" s="59"/>
      <c r="MPP18" s="59"/>
      <c r="MPQ18" s="59"/>
      <c r="MPR18" s="59"/>
      <c r="MPS18" s="59"/>
      <c r="MPT18" s="59"/>
      <c r="MPU18" s="59"/>
      <c r="MPV18" s="59"/>
      <c r="MPW18" s="59"/>
      <c r="MPX18" s="59"/>
      <c r="MPY18" s="59"/>
      <c r="MPZ18" s="59"/>
      <c r="MQA18" s="59"/>
      <c r="MQB18" s="59"/>
      <c r="MQC18" s="59"/>
      <c r="MQD18" s="59"/>
      <c r="MQE18" s="59"/>
      <c r="MQF18" s="59"/>
      <c r="MQG18" s="59"/>
      <c r="MQH18" s="59"/>
      <c r="MQI18" s="59"/>
      <c r="MQJ18" s="59"/>
      <c r="MQK18" s="59"/>
      <c r="MQL18" s="59"/>
      <c r="MQM18" s="59"/>
      <c r="MQN18" s="59"/>
      <c r="MQO18" s="59"/>
      <c r="MQP18" s="59"/>
      <c r="MQQ18" s="59"/>
      <c r="MQR18" s="59"/>
      <c r="MQS18" s="59"/>
      <c r="MQT18" s="59"/>
      <c r="MQU18" s="59"/>
      <c r="MQV18" s="59"/>
      <c r="MQW18" s="59"/>
      <c r="MQX18" s="59"/>
      <c r="MQY18" s="59"/>
      <c r="MQZ18" s="59"/>
      <c r="MRA18" s="59"/>
      <c r="MRB18" s="59"/>
      <c r="MRC18" s="59"/>
      <c r="MRD18" s="59"/>
      <c r="MRE18" s="59"/>
      <c r="MRF18" s="59"/>
      <c r="MRG18" s="59"/>
      <c r="MRH18" s="59"/>
      <c r="MRI18" s="59"/>
      <c r="MRJ18" s="59"/>
      <c r="MRK18" s="59"/>
      <c r="MRL18" s="59"/>
      <c r="MRM18" s="59"/>
      <c r="MRN18" s="59"/>
      <c r="MRO18" s="59"/>
      <c r="MRP18" s="59"/>
      <c r="MRQ18" s="59"/>
      <c r="MRR18" s="59"/>
      <c r="MRS18" s="59"/>
      <c r="MRT18" s="59"/>
      <c r="MRU18" s="59"/>
      <c r="MRV18" s="59"/>
      <c r="MRW18" s="59"/>
      <c r="MRX18" s="59"/>
      <c r="MRY18" s="59"/>
      <c r="MRZ18" s="59"/>
      <c r="MSA18" s="59"/>
      <c r="MSB18" s="59"/>
      <c r="MSC18" s="59"/>
      <c r="MSD18" s="59"/>
      <c r="MSE18" s="59"/>
      <c r="MSF18" s="59"/>
      <c r="MSG18" s="59"/>
      <c r="MSH18" s="59"/>
      <c r="MSI18" s="59"/>
      <c r="MSJ18" s="59"/>
      <c r="MSK18" s="59"/>
      <c r="MSL18" s="59"/>
      <c r="MSM18" s="59"/>
      <c r="MSN18" s="59"/>
      <c r="MSO18" s="59"/>
      <c r="MSP18" s="59"/>
      <c r="MSQ18" s="59"/>
      <c r="MSR18" s="59"/>
      <c r="MSS18" s="59"/>
      <c r="MST18" s="59"/>
      <c r="MSU18" s="59"/>
      <c r="MSV18" s="59"/>
      <c r="MSW18" s="59"/>
      <c r="MSX18" s="59"/>
      <c r="MSY18" s="59"/>
      <c r="MSZ18" s="59"/>
      <c r="MTA18" s="59"/>
      <c r="MTB18" s="59"/>
      <c r="MTC18" s="59"/>
      <c r="MTD18" s="59"/>
      <c r="MTE18" s="59"/>
      <c r="MTF18" s="59"/>
      <c r="MTG18" s="59"/>
      <c r="MTH18" s="59"/>
      <c r="MTI18" s="59"/>
      <c r="MTJ18" s="59"/>
      <c r="MTK18" s="59"/>
      <c r="MTL18" s="59"/>
      <c r="MTM18" s="59"/>
      <c r="MTN18" s="59"/>
      <c r="MTO18" s="59"/>
      <c r="MTP18" s="59"/>
      <c r="MTQ18" s="59"/>
      <c r="MTR18" s="59"/>
      <c r="MTS18" s="59"/>
      <c r="MTT18" s="59"/>
      <c r="MTU18" s="59"/>
      <c r="MTV18" s="59"/>
      <c r="MTW18" s="59"/>
      <c r="MTX18" s="59"/>
      <c r="MTY18" s="59"/>
      <c r="MTZ18" s="59"/>
      <c r="MUA18" s="59"/>
      <c r="MUB18" s="59"/>
      <c r="MUC18" s="59"/>
      <c r="MUD18" s="59"/>
      <c r="MUE18" s="59"/>
      <c r="MUF18" s="59"/>
      <c r="MUG18" s="59"/>
      <c r="MUH18" s="59"/>
      <c r="MUI18" s="59"/>
      <c r="MUJ18" s="59"/>
      <c r="MUK18" s="59"/>
      <c r="MUL18" s="59"/>
      <c r="MUM18" s="59"/>
      <c r="MUN18" s="59"/>
      <c r="MUO18" s="59"/>
      <c r="MUP18" s="59"/>
      <c r="MUQ18" s="59"/>
      <c r="MUR18" s="59"/>
      <c r="MUS18" s="59"/>
      <c r="MUT18" s="59"/>
      <c r="MUU18" s="59"/>
      <c r="MUV18" s="59"/>
      <c r="MUW18" s="59"/>
      <c r="MUX18" s="59"/>
      <c r="MUY18" s="59"/>
      <c r="MUZ18" s="59"/>
      <c r="MVA18" s="59"/>
      <c r="MVB18" s="59"/>
      <c r="MVC18" s="59"/>
      <c r="MVD18" s="59"/>
      <c r="MVE18" s="59"/>
      <c r="MVF18" s="59"/>
      <c r="MVG18" s="59"/>
      <c r="MVH18" s="59"/>
      <c r="MVI18" s="59"/>
      <c r="MVJ18" s="59"/>
      <c r="MVK18" s="59"/>
      <c r="MVL18" s="59"/>
      <c r="MVM18" s="59"/>
      <c r="MVN18" s="59"/>
      <c r="MVO18" s="59"/>
      <c r="MVP18" s="59"/>
      <c r="MVQ18" s="59"/>
      <c r="MVR18" s="59"/>
      <c r="MVS18" s="59"/>
      <c r="MVT18" s="59"/>
      <c r="MVU18" s="59"/>
      <c r="MVV18" s="59"/>
      <c r="MVW18" s="59"/>
      <c r="MVX18" s="59"/>
      <c r="MVY18" s="59"/>
      <c r="MVZ18" s="59"/>
      <c r="MWA18" s="59"/>
      <c r="MWB18" s="59"/>
      <c r="MWC18" s="59"/>
      <c r="MWD18" s="59"/>
      <c r="MWE18" s="59"/>
      <c r="MWF18" s="59"/>
      <c r="MWG18" s="59"/>
      <c r="MWH18" s="59"/>
      <c r="MWI18" s="59"/>
      <c r="MWJ18" s="59"/>
      <c r="MWK18" s="59"/>
      <c r="MWL18" s="59"/>
      <c r="MWM18" s="59"/>
      <c r="MWN18" s="59"/>
      <c r="MWO18" s="59"/>
      <c r="MWP18" s="59"/>
      <c r="MWQ18" s="59"/>
      <c r="MWR18" s="59"/>
      <c r="MWS18" s="59"/>
      <c r="MWT18" s="59"/>
      <c r="MWU18" s="59"/>
      <c r="MWV18" s="59"/>
      <c r="MWW18" s="59"/>
      <c r="MWX18" s="59"/>
      <c r="MWY18" s="59"/>
      <c r="MWZ18" s="59"/>
      <c r="MXA18" s="59"/>
      <c r="MXB18" s="59"/>
      <c r="MXC18" s="59"/>
      <c r="MXD18" s="59"/>
      <c r="MXE18" s="59"/>
      <c r="MXF18" s="59"/>
      <c r="MXG18" s="59"/>
      <c r="MXH18" s="59"/>
      <c r="MXI18" s="59"/>
      <c r="MXJ18" s="59"/>
      <c r="MXK18" s="59"/>
      <c r="MXL18" s="59"/>
      <c r="MXM18" s="59"/>
      <c r="MXN18" s="59"/>
      <c r="MXO18" s="59"/>
      <c r="MXP18" s="59"/>
      <c r="MXQ18" s="59"/>
      <c r="MXR18" s="59"/>
      <c r="MXS18" s="59"/>
      <c r="MXT18" s="59"/>
      <c r="MXU18" s="59"/>
      <c r="MXV18" s="59"/>
      <c r="MXW18" s="59"/>
      <c r="MXX18" s="59"/>
      <c r="MXY18" s="59"/>
      <c r="MXZ18" s="59"/>
      <c r="MYA18" s="59"/>
      <c r="MYB18" s="59"/>
      <c r="MYC18" s="59"/>
      <c r="MYD18" s="59"/>
      <c r="MYE18" s="59"/>
      <c r="MYF18" s="59"/>
      <c r="MYG18" s="59"/>
      <c r="MYH18" s="59"/>
      <c r="MYI18" s="59"/>
      <c r="MYJ18" s="59"/>
      <c r="MYK18" s="59"/>
      <c r="MYL18" s="59"/>
      <c r="MYM18" s="59"/>
      <c r="MYN18" s="59"/>
      <c r="MYO18" s="59"/>
      <c r="MYP18" s="59"/>
      <c r="MYQ18" s="59"/>
      <c r="MYR18" s="59"/>
      <c r="MYS18" s="59"/>
      <c r="MYT18" s="59"/>
      <c r="MYU18" s="59"/>
      <c r="MYV18" s="59"/>
      <c r="MYW18" s="59"/>
      <c r="MYX18" s="59"/>
      <c r="MYY18" s="59"/>
      <c r="MYZ18" s="59"/>
      <c r="MZA18" s="59"/>
      <c r="MZB18" s="59"/>
      <c r="MZC18" s="59"/>
      <c r="MZD18" s="59"/>
      <c r="MZE18" s="59"/>
      <c r="MZF18" s="59"/>
      <c r="MZG18" s="59"/>
      <c r="MZH18" s="59"/>
      <c r="MZI18" s="59"/>
      <c r="MZJ18" s="59"/>
      <c r="MZK18" s="59"/>
      <c r="MZL18" s="59"/>
      <c r="MZM18" s="59"/>
      <c r="MZN18" s="59"/>
      <c r="MZO18" s="59"/>
      <c r="MZP18" s="59"/>
      <c r="MZQ18" s="59"/>
      <c r="MZR18" s="59"/>
      <c r="MZS18" s="59"/>
      <c r="MZT18" s="59"/>
      <c r="MZU18" s="59"/>
      <c r="MZV18" s="59"/>
      <c r="MZW18" s="59"/>
      <c r="MZX18" s="59"/>
      <c r="MZY18" s="59"/>
      <c r="MZZ18" s="59"/>
      <c r="NAA18" s="59"/>
      <c r="NAB18" s="59"/>
      <c r="NAC18" s="59"/>
      <c r="NAD18" s="59"/>
      <c r="NAE18" s="59"/>
      <c r="NAF18" s="59"/>
      <c r="NAG18" s="59"/>
      <c r="NAH18" s="59"/>
      <c r="NAI18" s="59"/>
      <c r="NAJ18" s="59"/>
      <c r="NAK18" s="59"/>
      <c r="NAL18" s="59"/>
      <c r="NAM18" s="59"/>
      <c r="NAN18" s="59"/>
      <c r="NAO18" s="59"/>
      <c r="NAP18" s="59"/>
      <c r="NAQ18" s="59"/>
      <c r="NAR18" s="59"/>
      <c r="NAS18" s="59"/>
      <c r="NAT18" s="59"/>
      <c r="NAU18" s="59"/>
      <c r="NAV18" s="59"/>
      <c r="NAW18" s="59"/>
      <c r="NAX18" s="59"/>
      <c r="NAY18" s="59"/>
      <c r="NAZ18" s="59"/>
      <c r="NBA18" s="59"/>
      <c r="NBB18" s="59"/>
      <c r="NBC18" s="59"/>
      <c r="NBD18" s="59"/>
      <c r="NBE18" s="59"/>
      <c r="NBF18" s="59"/>
      <c r="NBG18" s="59"/>
      <c r="NBH18" s="59"/>
      <c r="NBI18" s="59"/>
      <c r="NBJ18" s="59"/>
      <c r="NBK18" s="59"/>
      <c r="NBL18" s="59"/>
      <c r="NBM18" s="59"/>
      <c r="NBN18" s="59"/>
      <c r="NBO18" s="59"/>
      <c r="NBP18" s="59"/>
      <c r="NBQ18" s="59"/>
      <c r="NBR18" s="59"/>
      <c r="NBS18" s="59"/>
      <c r="NBT18" s="59"/>
      <c r="NBU18" s="59"/>
      <c r="NBV18" s="59"/>
      <c r="NBW18" s="59"/>
      <c r="NBX18" s="59"/>
      <c r="NBY18" s="59"/>
      <c r="NBZ18" s="59"/>
      <c r="NCA18" s="59"/>
      <c r="NCB18" s="59"/>
      <c r="NCC18" s="59"/>
      <c r="NCD18" s="59"/>
      <c r="NCE18" s="59"/>
      <c r="NCF18" s="59"/>
      <c r="NCG18" s="59"/>
      <c r="NCH18" s="59"/>
      <c r="NCI18" s="59"/>
      <c r="NCJ18" s="59"/>
      <c r="NCK18" s="59"/>
      <c r="NCL18" s="59"/>
      <c r="NCM18" s="59"/>
      <c r="NCN18" s="59"/>
      <c r="NCO18" s="59"/>
      <c r="NCP18" s="59"/>
      <c r="NCQ18" s="59"/>
      <c r="NCR18" s="59"/>
      <c r="NCS18" s="59"/>
      <c r="NCT18" s="59"/>
      <c r="NCU18" s="59"/>
      <c r="NCV18" s="59"/>
      <c r="NCW18" s="59"/>
      <c r="NCX18" s="59"/>
      <c r="NCY18" s="59"/>
      <c r="NCZ18" s="59"/>
      <c r="NDA18" s="59"/>
      <c r="NDB18" s="59"/>
      <c r="NDC18" s="59"/>
      <c r="NDD18" s="59"/>
      <c r="NDE18" s="59"/>
      <c r="NDF18" s="59"/>
      <c r="NDG18" s="59"/>
      <c r="NDH18" s="59"/>
      <c r="NDI18" s="59"/>
      <c r="NDJ18" s="59"/>
      <c r="NDK18" s="59"/>
      <c r="NDL18" s="59"/>
      <c r="NDM18" s="59"/>
      <c r="NDN18" s="59"/>
      <c r="NDO18" s="59"/>
      <c r="NDP18" s="59"/>
      <c r="NDQ18" s="59"/>
      <c r="NDR18" s="59"/>
      <c r="NDS18" s="59"/>
      <c r="NDT18" s="59"/>
      <c r="NDU18" s="59"/>
      <c r="NDV18" s="59"/>
      <c r="NDW18" s="59"/>
      <c r="NDX18" s="59"/>
      <c r="NDY18" s="59"/>
      <c r="NDZ18" s="59"/>
      <c r="NEA18" s="59"/>
      <c r="NEB18" s="59"/>
      <c r="NEC18" s="59"/>
      <c r="NED18" s="59"/>
      <c r="NEE18" s="59"/>
      <c r="NEF18" s="59"/>
      <c r="NEG18" s="59"/>
      <c r="NEH18" s="59"/>
      <c r="NEI18" s="59"/>
      <c r="NEJ18" s="59"/>
      <c r="NEK18" s="59"/>
      <c r="NEL18" s="59"/>
      <c r="NEM18" s="59"/>
      <c r="NEN18" s="59"/>
      <c r="NEO18" s="59"/>
      <c r="NEP18" s="59"/>
      <c r="NEQ18" s="59"/>
      <c r="NER18" s="59"/>
      <c r="NES18" s="59"/>
      <c r="NET18" s="59"/>
      <c r="NEU18" s="59"/>
      <c r="NEV18" s="59"/>
      <c r="NEW18" s="59"/>
      <c r="NEX18" s="59"/>
      <c r="NEY18" s="59"/>
      <c r="NEZ18" s="59"/>
      <c r="NFA18" s="59"/>
      <c r="NFB18" s="59"/>
      <c r="NFC18" s="59"/>
      <c r="NFD18" s="59"/>
      <c r="NFE18" s="59"/>
      <c r="NFF18" s="59"/>
      <c r="NFG18" s="59"/>
      <c r="NFH18" s="59"/>
      <c r="NFI18" s="59"/>
      <c r="NFJ18" s="59"/>
      <c r="NFK18" s="59"/>
      <c r="NFL18" s="59"/>
      <c r="NFM18" s="59"/>
      <c r="NFN18" s="59"/>
      <c r="NFO18" s="59"/>
      <c r="NFP18" s="59"/>
      <c r="NFQ18" s="59"/>
      <c r="NFR18" s="59"/>
      <c r="NFS18" s="59"/>
      <c r="NFT18" s="59"/>
      <c r="NFU18" s="59"/>
      <c r="NFV18" s="59"/>
      <c r="NFW18" s="59"/>
      <c r="NFX18" s="59"/>
      <c r="NFY18" s="59"/>
      <c r="NFZ18" s="59"/>
      <c r="NGA18" s="59"/>
      <c r="NGB18" s="59"/>
      <c r="NGC18" s="59"/>
      <c r="NGD18" s="59"/>
      <c r="NGE18" s="59"/>
      <c r="NGF18" s="59"/>
      <c r="NGG18" s="59"/>
      <c r="NGH18" s="59"/>
      <c r="NGI18" s="59"/>
      <c r="NGJ18" s="59"/>
      <c r="NGK18" s="59"/>
      <c r="NGL18" s="59"/>
      <c r="NGM18" s="59"/>
      <c r="NGN18" s="59"/>
      <c r="NGO18" s="59"/>
      <c r="NGP18" s="59"/>
      <c r="NGQ18" s="59"/>
      <c r="NGR18" s="59"/>
      <c r="NGS18" s="59"/>
      <c r="NGT18" s="59"/>
      <c r="NGU18" s="59"/>
      <c r="NGV18" s="59"/>
      <c r="NGW18" s="59"/>
      <c r="NGX18" s="59"/>
      <c r="NGY18" s="59"/>
      <c r="NGZ18" s="59"/>
      <c r="NHA18" s="59"/>
      <c r="NHB18" s="59"/>
      <c r="NHC18" s="59"/>
      <c r="NHD18" s="59"/>
      <c r="NHE18" s="59"/>
      <c r="NHF18" s="59"/>
      <c r="NHG18" s="59"/>
      <c r="NHH18" s="59"/>
      <c r="NHI18" s="59"/>
      <c r="NHJ18" s="59"/>
      <c r="NHK18" s="59"/>
      <c r="NHL18" s="59"/>
      <c r="NHM18" s="59"/>
      <c r="NHN18" s="59"/>
      <c r="NHO18" s="59"/>
      <c r="NHP18" s="59"/>
      <c r="NHQ18" s="59"/>
      <c r="NHR18" s="59"/>
      <c r="NHS18" s="59"/>
      <c r="NHT18" s="59"/>
      <c r="NHU18" s="59"/>
      <c r="NHV18" s="59"/>
      <c r="NHW18" s="59"/>
      <c r="NHX18" s="59"/>
      <c r="NHY18" s="59"/>
      <c r="NHZ18" s="59"/>
      <c r="NIA18" s="59"/>
      <c r="NIB18" s="59"/>
      <c r="NIC18" s="59"/>
      <c r="NID18" s="59"/>
      <c r="NIE18" s="59"/>
      <c r="NIF18" s="59"/>
      <c r="NIG18" s="59"/>
      <c r="NIH18" s="59"/>
      <c r="NII18" s="59"/>
      <c r="NIJ18" s="59"/>
      <c r="NIK18" s="59"/>
      <c r="NIL18" s="59"/>
      <c r="NIM18" s="59"/>
      <c r="NIN18" s="59"/>
      <c r="NIO18" s="59"/>
      <c r="NIP18" s="59"/>
      <c r="NIQ18" s="59"/>
      <c r="NIR18" s="59"/>
      <c r="NIS18" s="59"/>
      <c r="NIT18" s="59"/>
      <c r="NIU18" s="59"/>
      <c r="NIV18" s="59"/>
      <c r="NIW18" s="59"/>
      <c r="NIX18" s="59"/>
      <c r="NIY18" s="59"/>
      <c r="NIZ18" s="59"/>
      <c r="NJA18" s="59"/>
      <c r="NJB18" s="59"/>
      <c r="NJC18" s="59"/>
      <c r="NJD18" s="59"/>
      <c r="NJE18" s="59"/>
      <c r="NJF18" s="59"/>
      <c r="NJG18" s="59"/>
      <c r="NJH18" s="59"/>
      <c r="NJI18" s="59"/>
      <c r="NJJ18" s="59"/>
      <c r="NJK18" s="59"/>
      <c r="NJL18" s="59"/>
      <c r="NJM18" s="59"/>
      <c r="NJN18" s="59"/>
      <c r="NJO18" s="59"/>
      <c r="NJP18" s="59"/>
      <c r="NJQ18" s="59"/>
      <c r="NJR18" s="59"/>
      <c r="NJS18" s="59"/>
      <c r="NJT18" s="59"/>
      <c r="NJU18" s="59"/>
      <c r="NJV18" s="59"/>
      <c r="NJW18" s="59"/>
      <c r="NJX18" s="59"/>
      <c r="NJY18" s="59"/>
      <c r="NJZ18" s="59"/>
      <c r="NKA18" s="59"/>
      <c r="NKB18" s="59"/>
      <c r="NKC18" s="59"/>
      <c r="NKD18" s="59"/>
      <c r="NKE18" s="59"/>
      <c r="NKF18" s="59"/>
      <c r="NKG18" s="59"/>
      <c r="NKH18" s="59"/>
      <c r="NKI18" s="59"/>
      <c r="NKJ18" s="59"/>
      <c r="NKK18" s="59"/>
      <c r="NKL18" s="59"/>
      <c r="NKM18" s="59"/>
      <c r="NKN18" s="59"/>
      <c r="NKO18" s="59"/>
      <c r="NKP18" s="59"/>
      <c r="NKQ18" s="59"/>
      <c r="NKR18" s="59"/>
      <c r="NKS18" s="59"/>
      <c r="NKT18" s="59"/>
      <c r="NKU18" s="59"/>
      <c r="NKV18" s="59"/>
      <c r="NKW18" s="59"/>
      <c r="NKX18" s="59"/>
      <c r="NKY18" s="59"/>
      <c r="NKZ18" s="59"/>
      <c r="NLA18" s="59"/>
      <c r="NLB18" s="59"/>
      <c r="NLC18" s="59"/>
      <c r="NLD18" s="59"/>
      <c r="NLE18" s="59"/>
      <c r="NLF18" s="59"/>
      <c r="NLG18" s="59"/>
      <c r="NLH18" s="59"/>
      <c r="NLI18" s="59"/>
      <c r="NLJ18" s="59"/>
      <c r="NLK18" s="59"/>
      <c r="NLL18" s="59"/>
      <c r="NLM18" s="59"/>
      <c r="NLN18" s="59"/>
      <c r="NLO18" s="59"/>
      <c r="NLP18" s="59"/>
      <c r="NLQ18" s="59"/>
      <c r="NLR18" s="59"/>
      <c r="NLS18" s="59"/>
      <c r="NLT18" s="59"/>
      <c r="NLU18" s="59"/>
      <c r="NLV18" s="59"/>
      <c r="NLW18" s="59"/>
      <c r="NLX18" s="59"/>
      <c r="NLY18" s="59"/>
      <c r="NLZ18" s="59"/>
      <c r="NMA18" s="59"/>
      <c r="NMB18" s="59"/>
      <c r="NMC18" s="59"/>
      <c r="NMD18" s="59"/>
      <c r="NME18" s="59"/>
      <c r="NMF18" s="59"/>
      <c r="NMG18" s="59"/>
      <c r="NMH18" s="59"/>
      <c r="NMI18" s="59"/>
      <c r="NMJ18" s="59"/>
      <c r="NMK18" s="59"/>
      <c r="NML18" s="59"/>
      <c r="NMM18" s="59"/>
      <c r="NMN18" s="59"/>
      <c r="NMO18" s="59"/>
      <c r="NMP18" s="59"/>
      <c r="NMQ18" s="59"/>
      <c r="NMR18" s="59"/>
      <c r="NMS18" s="59"/>
      <c r="NMT18" s="59"/>
      <c r="NMU18" s="59"/>
      <c r="NMV18" s="59"/>
      <c r="NMW18" s="59"/>
      <c r="NMX18" s="59"/>
      <c r="NMY18" s="59"/>
      <c r="NMZ18" s="59"/>
      <c r="NNA18" s="59"/>
      <c r="NNB18" s="59"/>
      <c r="NNC18" s="59"/>
      <c r="NND18" s="59"/>
      <c r="NNE18" s="59"/>
      <c r="NNF18" s="59"/>
      <c r="NNG18" s="59"/>
      <c r="NNH18" s="59"/>
      <c r="NNI18" s="59"/>
      <c r="NNJ18" s="59"/>
      <c r="NNK18" s="59"/>
      <c r="NNL18" s="59"/>
      <c r="NNM18" s="59"/>
      <c r="NNN18" s="59"/>
      <c r="NNO18" s="59"/>
      <c r="NNP18" s="59"/>
      <c r="NNQ18" s="59"/>
      <c r="NNR18" s="59"/>
      <c r="NNS18" s="59"/>
      <c r="NNT18" s="59"/>
      <c r="NNU18" s="59"/>
      <c r="NNV18" s="59"/>
      <c r="NNW18" s="59"/>
      <c r="NNX18" s="59"/>
      <c r="NNY18" s="59"/>
      <c r="NNZ18" s="59"/>
      <c r="NOA18" s="59"/>
      <c r="NOB18" s="59"/>
      <c r="NOC18" s="59"/>
      <c r="NOD18" s="59"/>
      <c r="NOE18" s="59"/>
      <c r="NOF18" s="59"/>
      <c r="NOG18" s="59"/>
      <c r="NOH18" s="59"/>
      <c r="NOI18" s="59"/>
      <c r="NOJ18" s="59"/>
      <c r="NOK18" s="59"/>
      <c r="NOL18" s="59"/>
      <c r="NOM18" s="59"/>
      <c r="NON18" s="59"/>
      <c r="NOO18" s="59"/>
      <c r="NOP18" s="59"/>
      <c r="NOQ18" s="59"/>
      <c r="NOR18" s="59"/>
      <c r="NOS18" s="59"/>
      <c r="NOT18" s="59"/>
      <c r="NOU18" s="59"/>
      <c r="NOV18" s="59"/>
      <c r="NOW18" s="59"/>
      <c r="NOX18" s="59"/>
      <c r="NOY18" s="59"/>
      <c r="NOZ18" s="59"/>
      <c r="NPA18" s="59"/>
      <c r="NPB18" s="59"/>
      <c r="NPC18" s="59"/>
      <c r="NPD18" s="59"/>
      <c r="NPE18" s="59"/>
      <c r="NPF18" s="59"/>
      <c r="NPG18" s="59"/>
      <c r="NPH18" s="59"/>
      <c r="NPI18" s="59"/>
      <c r="NPJ18" s="59"/>
      <c r="NPK18" s="59"/>
      <c r="NPL18" s="59"/>
      <c r="NPM18" s="59"/>
      <c r="NPN18" s="59"/>
      <c r="NPO18" s="59"/>
      <c r="NPP18" s="59"/>
      <c r="NPQ18" s="59"/>
      <c r="NPR18" s="59"/>
      <c r="NPS18" s="59"/>
      <c r="NPT18" s="59"/>
      <c r="NPU18" s="59"/>
      <c r="NPV18" s="59"/>
      <c r="NPW18" s="59"/>
      <c r="NPX18" s="59"/>
      <c r="NPY18" s="59"/>
      <c r="NPZ18" s="59"/>
      <c r="NQA18" s="59"/>
      <c r="NQB18" s="59"/>
      <c r="NQC18" s="59"/>
      <c r="NQD18" s="59"/>
      <c r="NQE18" s="59"/>
      <c r="NQF18" s="59"/>
      <c r="NQG18" s="59"/>
      <c r="NQH18" s="59"/>
      <c r="NQI18" s="59"/>
      <c r="NQJ18" s="59"/>
      <c r="NQK18" s="59"/>
      <c r="NQL18" s="59"/>
      <c r="NQM18" s="59"/>
      <c r="NQN18" s="59"/>
      <c r="NQO18" s="59"/>
      <c r="NQP18" s="59"/>
      <c r="NQQ18" s="59"/>
      <c r="NQR18" s="59"/>
      <c r="NQS18" s="59"/>
      <c r="NQT18" s="59"/>
      <c r="NQU18" s="59"/>
      <c r="NQV18" s="59"/>
      <c r="NQW18" s="59"/>
      <c r="NQX18" s="59"/>
      <c r="NQY18" s="59"/>
      <c r="NQZ18" s="59"/>
      <c r="NRA18" s="59"/>
      <c r="NRB18" s="59"/>
      <c r="NRC18" s="59"/>
      <c r="NRD18" s="59"/>
      <c r="NRE18" s="59"/>
      <c r="NRF18" s="59"/>
      <c r="NRG18" s="59"/>
      <c r="NRH18" s="59"/>
      <c r="NRI18" s="59"/>
      <c r="NRJ18" s="59"/>
      <c r="NRK18" s="59"/>
      <c r="NRL18" s="59"/>
      <c r="NRM18" s="59"/>
      <c r="NRN18" s="59"/>
      <c r="NRO18" s="59"/>
      <c r="NRP18" s="59"/>
      <c r="NRQ18" s="59"/>
      <c r="NRR18" s="59"/>
      <c r="NRS18" s="59"/>
      <c r="NRT18" s="59"/>
      <c r="NRU18" s="59"/>
      <c r="NRV18" s="59"/>
      <c r="NRW18" s="59"/>
      <c r="NRX18" s="59"/>
      <c r="NRY18" s="59"/>
      <c r="NRZ18" s="59"/>
      <c r="NSA18" s="59"/>
      <c r="NSB18" s="59"/>
      <c r="NSC18" s="59"/>
      <c r="NSD18" s="59"/>
      <c r="NSE18" s="59"/>
      <c r="NSF18" s="59"/>
      <c r="NSG18" s="59"/>
      <c r="NSH18" s="59"/>
      <c r="NSI18" s="59"/>
      <c r="NSJ18" s="59"/>
      <c r="NSK18" s="59"/>
      <c r="NSL18" s="59"/>
      <c r="NSM18" s="59"/>
      <c r="NSN18" s="59"/>
      <c r="NSO18" s="59"/>
      <c r="NSP18" s="59"/>
      <c r="NSQ18" s="59"/>
      <c r="NSR18" s="59"/>
      <c r="NSS18" s="59"/>
      <c r="NST18" s="59"/>
      <c r="NSU18" s="59"/>
      <c r="NSV18" s="59"/>
      <c r="NSW18" s="59"/>
      <c r="NSX18" s="59"/>
      <c r="NSY18" s="59"/>
      <c r="NSZ18" s="59"/>
      <c r="NTA18" s="59"/>
      <c r="NTB18" s="59"/>
      <c r="NTC18" s="59"/>
      <c r="NTD18" s="59"/>
      <c r="NTE18" s="59"/>
      <c r="NTF18" s="59"/>
      <c r="NTG18" s="59"/>
      <c r="NTH18" s="59"/>
      <c r="NTI18" s="59"/>
      <c r="NTJ18" s="59"/>
      <c r="NTK18" s="59"/>
      <c r="NTL18" s="59"/>
      <c r="NTM18" s="59"/>
      <c r="NTN18" s="59"/>
      <c r="NTO18" s="59"/>
      <c r="NTP18" s="59"/>
      <c r="NTQ18" s="59"/>
      <c r="NTR18" s="59"/>
      <c r="NTS18" s="59"/>
      <c r="NTT18" s="59"/>
      <c r="NTU18" s="59"/>
      <c r="NTV18" s="59"/>
      <c r="NTW18" s="59"/>
      <c r="NTX18" s="59"/>
      <c r="NTY18" s="59"/>
      <c r="NTZ18" s="59"/>
      <c r="NUA18" s="59"/>
      <c r="NUB18" s="59"/>
      <c r="NUC18" s="59"/>
      <c r="NUD18" s="59"/>
      <c r="NUE18" s="59"/>
      <c r="NUF18" s="59"/>
      <c r="NUG18" s="59"/>
      <c r="NUH18" s="59"/>
      <c r="NUI18" s="59"/>
      <c r="NUJ18" s="59"/>
      <c r="NUK18" s="59"/>
      <c r="NUL18" s="59"/>
      <c r="NUM18" s="59"/>
      <c r="NUN18" s="59"/>
      <c r="NUO18" s="59"/>
      <c r="NUP18" s="59"/>
      <c r="NUQ18" s="59"/>
      <c r="NUR18" s="59"/>
      <c r="NUS18" s="59"/>
      <c r="NUT18" s="59"/>
      <c r="NUU18" s="59"/>
      <c r="NUV18" s="59"/>
      <c r="NUW18" s="59"/>
      <c r="NUX18" s="59"/>
      <c r="NUY18" s="59"/>
      <c r="NUZ18" s="59"/>
      <c r="NVA18" s="59"/>
      <c r="NVB18" s="59"/>
      <c r="NVC18" s="59"/>
      <c r="NVD18" s="59"/>
      <c r="NVE18" s="59"/>
      <c r="NVF18" s="59"/>
      <c r="NVG18" s="59"/>
      <c r="NVH18" s="59"/>
      <c r="NVI18" s="59"/>
      <c r="NVJ18" s="59"/>
      <c r="NVK18" s="59"/>
      <c r="NVL18" s="59"/>
      <c r="NVM18" s="59"/>
      <c r="NVN18" s="59"/>
      <c r="NVO18" s="59"/>
      <c r="NVP18" s="59"/>
      <c r="NVQ18" s="59"/>
      <c r="NVR18" s="59"/>
      <c r="NVS18" s="59"/>
      <c r="NVT18" s="59"/>
      <c r="NVU18" s="59"/>
      <c r="NVV18" s="59"/>
      <c r="NVW18" s="59"/>
      <c r="NVX18" s="59"/>
      <c r="NVY18" s="59"/>
      <c r="NVZ18" s="59"/>
      <c r="NWA18" s="59"/>
      <c r="NWB18" s="59"/>
      <c r="NWC18" s="59"/>
      <c r="NWD18" s="59"/>
      <c r="NWE18" s="59"/>
      <c r="NWF18" s="59"/>
      <c r="NWG18" s="59"/>
      <c r="NWH18" s="59"/>
      <c r="NWI18" s="59"/>
      <c r="NWJ18" s="59"/>
      <c r="NWK18" s="59"/>
      <c r="NWL18" s="59"/>
      <c r="NWM18" s="59"/>
      <c r="NWN18" s="59"/>
      <c r="NWO18" s="59"/>
      <c r="NWP18" s="59"/>
      <c r="NWQ18" s="59"/>
      <c r="NWR18" s="59"/>
      <c r="NWS18" s="59"/>
      <c r="NWT18" s="59"/>
      <c r="NWU18" s="59"/>
      <c r="NWV18" s="59"/>
      <c r="NWW18" s="59"/>
      <c r="NWX18" s="59"/>
      <c r="NWY18" s="59"/>
      <c r="NWZ18" s="59"/>
      <c r="NXA18" s="59"/>
      <c r="NXB18" s="59"/>
      <c r="NXC18" s="59"/>
      <c r="NXD18" s="59"/>
      <c r="NXE18" s="59"/>
      <c r="NXF18" s="59"/>
      <c r="NXG18" s="59"/>
      <c r="NXH18" s="59"/>
      <c r="NXI18" s="59"/>
      <c r="NXJ18" s="59"/>
      <c r="NXK18" s="59"/>
      <c r="NXL18" s="59"/>
      <c r="NXM18" s="59"/>
      <c r="NXN18" s="59"/>
      <c r="NXO18" s="59"/>
      <c r="NXP18" s="59"/>
      <c r="NXQ18" s="59"/>
      <c r="NXR18" s="59"/>
      <c r="NXS18" s="59"/>
      <c r="NXT18" s="59"/>
      <c r="NXU18" s="59"/>
      <c r="NXV18" s="59"/>
      <c r="NXW18" s="59"/>
      <c r="NXX18" s="59"/>
      <c r="NXY18" s="59"/>
      <c r="NXZ18" s="59"/>
      <c r="NYA18" s="59"/>
      <c r="NYB18" s="59"/>
      <c r="NYC18" s="59"/>
      <c r="NYD18" s="59"/>
      <c r="NYE18" s="59"/>
      <c r="NYF18" s="59"/>
      <c r="NYG18" s="59"/>
      <c r="NYH18" s="59"/>
      <c r="NYI18" s="59"/>
      <c r="NYJ18" s="59"/>
      <c r="NYK18" s="59"/>
      <c r="NYL18" s="59"/>
      <c r="NYM18" s="59"/>
      <c r="NYN18" s="59"/>
      <c r="NYO18" s="59"/>
      <c r="NYP18" s="59"/>
      <c r="NYQ18" s="59"/>
      <c r="NYR18" s="59"/>
      <c r="NYS18" s="59"/>
      <c r="NYT18" s="59"/>
      <c r="NYU18" s="59"/>
      <c r="NYV18" s="59"/>
      <c r="NYW18" s="59"/>
      <c r="NYX18" s="59"/>
      <c r="NYY18" s="59"/>
      <c r="NYZ18" s="59"/>
      <c r="NZA18" s="59"/>
      <c r="NZB18" s="59"/>
      <c r="NZC18" s="59"/>
      <c r="NZD18" s="59"/>
      <c r="NZE18" s="59"/>
      <c r="NZF18" s="59"/>
      <c r="NZG18" s="59"/>
      <c r="NZH18" s="59"/>
      <c r="NZI18" s="59"/>
      <c r="NZJ18" s="59"/>
      <c r="NZK18" s="59"/>
      <c r="NZL18" s="59"/>
      <c r="NZM18" s="59"/>
      <c r="NZN18" s="59"/>
      <c r="NZO18" s="59"/>
      <c r="NZP18" s="59"/>
      <c r="NZQ18" s="59"/>
      <c r="NZR18" s="59"/>
      <c r="NZS18" s="59"/>
      <c r="NZT18" s="59"/>
      <c r="NZU18" s="59"/>
      <c r="NZV18" s="59"/>
      <c r="NZW18" s="59"/>
      <c r="NZX18" s="59"/>
      <c r="NZY18" s="59"/>
      <c r="NZZ18" s="59"/>
      <c r="OAA18" s="59"/>
      <c r="OAB18" s="59"/>
      <c r="OAC18" s="59"/>
      <c r="OAD18" s="59"/>
      <c r="OAE18" s="59"/>
      <c r="OAF18" s="59"/>
      <c r="OAG18" s="59"/>
      <c r="OAH18" s="59"/>
      <c r="OAI18" s="59"/>
      <c r="OAJ18" s="59"/>
      <c r="OAK18" s="59"/>
      <c r="OAL18" s="59"/>
      <c r="OAM18" s="59"/>
      <c r="OAN18" s="59"/>
      <c r="OAO18" s="59"/>
      <c r="OAP18" s="59"/>
      <c r="OAQ18" s="59"/>
      <c r="OAR18" s="59"/>
      <c r="OAS18" s="59"/>
      <c r="OAT18" s="59"/>
      <c r="OAU18" s="59"/>
      <c r="OAV18" s="59"/>
      <c r="OAW18" s="59"/>
      <c r="OAX18" s="59"/>
      <c r="OAY18" s="59"/>
      <c r="OAZ18" s="59"/>
      <c r="OBA18" s="59"/>
      <c r="OBB18" s="59"/>
      <c r="OBC18" s="59"/>
      <c r="OBD18" s="59"/>
      <c r="OBE18" s="59"/>
      <c r="OBF18" s="59"/>
      <c r="OBG18" s="59"/>
      <c r="OBH18" s="59"/>
      <c r="OBI18" s="59"/>
      <c r="OBJ18" s="59"/>
      <c r="OBK18" s="59"/>
      <c r="OBL18" s="59"/>
      <c r="OBM18" s="59"/>
      <c r="OBN18" s="59"/>
      <c r="OBO18" s="59"/>
      <c r="OBP18" s="59"/>
      <c r="OBQ18" s="59"/>
      <c r="OBR18" s="59"/>
      <c r="OBS18" s="59"/>
      <c r="OBT18" s="59"/>
      <c r="OBU18" s="59"/>
      <c r="OBV18" s="59"/>
      <c r="OBW18" s="59"/>
      <c r="OBX18" s="59"/>
      <c r="OBY18" s="59"/>
      <c r="OBZ18" s="59"/>
      <c r="OCA18" s="59"/>
      <c r="OCB18" s="59"/>
      <c r="OCC18" s="59"/>
      <c r="OCD18" s="59"/>
      <c r="OCE18" s="59"/>
      <c r="OCF18" s="59"/>
      <c r="OCG18" s="59"/>
      <c r="OCH18" s="59"/>
      <c r="OCI18" s="59"/>
      <c r="OCJ18" s="59"/>
      <c r="OCK18" s="59"/>
      <c r="OCL18" s="59"/>
      <c r="OCM18" s="59"/>
      <c r="OCN18" s="59"/>
      <c r="OCO18" s="59"/>
      <c r="OCP18" s="59"/>
      <c r="OCQ18" s="59"/>
      <c r="OCR18" s="59"/>
      <c r="OCS18" s="59"/>
      <c r="OCT18" s="59"/>
      <c r="OCU18" s="59"/>
      <c r="OCV18" s="59"/>
      <c r="OCW18" s="59"/>
      <c r="OCX18" s="59"/>
      <c r="OCY18" s="59"/>
      <c r="OCZ18" s="59"/>
      <c r="ODA18" s="59"/>
      <c r="ODB18" s="59"/>
      <c r="ODC18" s="59"/>
      <c r="ODD18" s="59"/>
      <c r="ODE18" s="59"/>
      <c r="ODF18" s="59"/>
      <c r="ODG18" s="59"/>
      <c r="ODH18" s="59"/>
      <c r="ODI18" s="59"/>
      <c r="ODJ18" s="59"/>
      <c r="ODK18" s="59"/>
      <c r="ODL18" s="59"/>
      <c r="ODM18" s="59"/>
      <c r="ODN18" s="59"/>
      <c r="ODO18" s="59"/>
      <c r="ODP18" s="59"/>
      <c r="ODQ18" s="59"/>
      <c r="ODR18" s="59"/>
      <c r="ODS18" s="59"/>
      <c r="ODT18" s="59"/>
      <c r="ODU18" s="59"/>
      <c r="ODV18" s="59"/>
      <c r="ODW18" s="59"/>
      <c r="ODX18" s="59"/>
      <c r="ODY18" s="59"/>
      <c r="ODZ18" s="59"/>
      <c r="OEA18" s="59"/>
      <c r="OEB18" s="59"/>
      <c r="OEC18" s="59"/>
      <c r="OED18" s="59"/>
      <c r="OEE18" s="59"/>
      <c r="OEF18" s="59"/>
      <c r="OEG18" s="59"/>
      <c r="OEH18" s="59"/>
      <c r="OEI18" s="59"/>
      <c r="OEJ18" s="59"/>
      <c r="OEK18" s="59"/>
      <c r="OEL18" s="59"/>
      <c r="OEM18" s="59"/>
      <c r="OEN18" s="59"/>
      <c r="OEO18" s="59"/>
      <c r="OEP18" s="59"/>
      <c r="OEQ18" s="59"/>
      <c r="OER18" s="59"/>
      <c r="OES18" s="59"/>
      <c r="OET18" s="59"/>
      <c r="OEU18" s="59"/>
      <c r="OEV18" s="59"/>
      <c r="OEW18" s="59"/>
      <c r="OEX18" s="59"/>
      <c r="OEY18" s="59"/>
      <c r="OEZ18" s="59"/>
      <c r="OFA18" s="59"/>
      <c r="OFB18" s="59"/>
      <c r="OFC18" s="59"/>
      <c r="OFD18" s="59"/>
      <c r="OFE18" s="59"/>
      <c r="OFF18" s="59"/>
      <c r="OFG18" s="59"/>
      <c r="OFH18" s="59"/>
      <c r="OFI18" s="59"/>
      <c r="OFJ18" s="59"/>
      <c r="OFK18" s="59"/>
      <c r="OFL18" s="59"/>
      <c r="OFM18" s="59"/>
      <c r="OFN18" s="59"/>
      <c r="OFO18" s="59"/>
      <c r="OFP18" s="59"/>
      <c r="OFQ18" s="59"/>
      <c r="OFR18" s="59"/>
      <c r="OFS18" s="59"/>
      <c r="OFT18" s="59"/>
      <c r="OFU18" s="59"/>
      <c r="OFV18" s="59"/>
      <c r="OFW18" s="59"/>
      <c r="OFX18" s="59"/>
      <c r="OFY18" s="59"/>
      <c r="OFZ18" s="59"/>
      <c r="OGA18" s="59"/>
      <c r="OGB18" s="59"/>
      <c r="OGC18" s="59"/>
      <c r="OGD18" s="59"/>
      <c r="OGE18" s="59"/>
      <c r="OGF18" s="59"/>
      <c r="OGG18" s="59"/>
      <c r="OGH18" s="59"/>
      <c r="OGI18" s="59"/>
      <c r="OGJ18" s="59"/>
      <c r="OGK18" s="59"/>
      <c r="OGL18" s="59"/>
      <c r="OGM18" s="59"/>
      <c r="OGN18" s="59"/>
      <c r="OGO18" s="59"/>
      <c r="OGP18" s="59"/>
      <c r="OGQ18" s="59"/>
      <c r="OGR18" s="59"/>
      <c r="OGS18" s="59"/>
      <c r="OGT18" s="59"/>
      <c r="OGU18" s="59"/>
      <c r="OGV18" s="59"/>
      <c r="OGW18" s="59"/>
      <c r="OGX18" s="59"/>
      <c r="OGY18" s="59"/>
      <c r="OGZ18" s="59"/>
      <c r="OHA18" s="59"/>
      <c r="OHB18" s="59"/>
      <c r="OHC18" s="59"/>
      <c r="OHD18" s="59"/>
      <c r="OHE18" s="59"/>
      <c r="OHF18" s="59"/>
      <c r="OHG18" s="59"/>
      <c r="OHH18" s="59"/>
      <c r="OHI18" s="59"/>
      <c r="OHJ18" s="59"/>
      <c r="OHK18" s="59"/>
      <c r="OHL18" s="59"/>
      <c r="OHM18" s="59"/>
      <c r="OHN18" s="59"/>
      <c r="OHO18" s="59"/>
      <c r="OHP18" s="59"/>
      <c r="OHQ18" s="59"/>
      <c r="OHR18" s="59"/>
      <c r="OHS18" s="59"/>
      <c r="OHT18" s="59"/>
      <c r="OHU18" s="59"/>
      <c r="OHV18" s="59"/>
      <c r="OHW18" s="59"/>
      <c r="OHX18" s="59"/>
      <c r="OHY18" s="59"/>
      <c r="OHZ18" s="59"/>
      <c r="OIA18" s="59"/>
      <c r="OIB18" s="59"/>
      <c r="OIC18" s="59"/>
      <c r="OID18" s="59"/>
      <c r="OIE18" s="59"/>
      <c r="OIF18" s="59"/>
      <c r="OIG18" s="59"/>
      <c r="OIH18" s="59"/>
      <c r="OII18" s="59"/>
      <c r="OIJ18" s="59"/>
      <c r="OIK18" s="59"/>
      <c r="OIL18" s="59"/>
      <c r="OIM18" s="59"/>
      <c r="OIN18" s="59"/>
      <c r="OIO18" s="59"/>
      <c r="OIP18" s="59"/>
      <c r="OIQ18" s="59"/>
      <c r="OIR18" s="59"/>
      <c r="OIS18" s="59"/>
      <c r="OIT18" s="59"/>
      <c r="OIU18" s="59"/>
      <c r="OIV18" s="59"/>
      <c r="OIW18" s="59"/>
      <c r="OIX18" s="59"/>
      <c r="OIY18" s="59"/>
      <c r="OIZ18" s="59"/>
      <c r="OJA18" s="59"/>
      <c r="OJB18" s="59"/>
      <c r="OJC18" s="59"/>
      <c r="OJD18" s="59"/>
      <c r="OJE18" s="59"/>
      <c r="OJF18" s="59"/>
      <c r="OJG18" s="59"/>
      <c r="OJH18" s="59"/>
      <c r="OJI18" s="59"/>
      <c r="OJJ18" s="59"/>
      <c r="OJK18" s="59"/>
      <c r="OJL18" s="59"/>
      <c r="OJM18" s="59"/>
      <c r="OJN18" s="59"/>
      <c r="OJO18" s="59"/>
      <c r="OJP18" s="59"/>
      <c r="OJQ18" s="59"/>
      <c r="OJR18" s="59"/>
      <c r="OJS18" s="59"/>
      <c r="OJT18" s="59"/>
      <c r="OJU18" s="59"/>
      <c r="OJV18" s="59"/>
      <c r="OJW18" s="59"/>
      <c r="OJX18" s="59"/>
      <c r="OJY18" s="59"/>
      <c r="OJZ18" s="59"/>
      <c r="OKA18" s="59"/>
      <c r="OKB18" s="59"/>
      <c r="OKC18" s="59"/>
      <c r="OKD18" s="59"/>
      <c r="OKE18" s="59"/>
      <c r="OKF18" s="59"/>
      <c r="OKG18" s="59"/>
      <c r="OKH18" s="59"/>
      <c r="OKI18" s="59"/>
      <c r="OKJ18" s="59"/>
      <c r="OKK18" s="59"/>
      <c r="OKL18" s="59"/>
      <c r="OKM18" s="59"/>
      <c r="OKN18" s="59"/>
      <c r="OKO18" s="59"/>
      <c r="OKP18" s="59"/>
      <c r="OKQ18" s="59"/>
      <c r="OKR18" s="59"/>
      <c r="OKS18" s="59"/>
      <c r="OKT18" s="59"/>
      <c r="OKU18" s="59"/>
      <c r="OKV18" s="59"/>
      <c r="OKW18" s="59"/>
      <c r="OKX18" s="59"/>
      <c r="OKY18" s="59"/>
      <c r="OKZ18" s="59"/>
      <c r="OLA18" s="59"/>
      <c r="OLB18" s="59"/>
      <c r="OLC18" s="59"/>
      <c r="OLD18" s="59"/>
      <c r="OLE18" s="59"/>
      <c r="OLF18" s="59"/>
      <c r="OLG18" s="59"/>
      <c r="OLH18" s="59"/>
      <c r="OLI18" s="59"/>
      <c r="OLJ18" s="59"/>
      <c r="OLK18" s="59"/>
      <c r="OLL18" s="59"/>
      <c r="OLM18" s="59"/>
      <c r="OLN18" s="59"/>
      <c r="OLO18" s="59"/>
      <c r="OLP18" s="59"/>
      <c r="OLQ18" s="59"/>
      <c r="OLR18" s="59"/>
      <c r="OLS18" s="59"/>
      <c r="OLT18" s="59"/>
      <c r="OLU18" s="59"/>
      <c r="OLV18" s="59"/>
      <c r="OLW18" s="59"/>
      <c r="OLX18" s="59"/>
      <c r="OLY18" s="59"/>
      <c r="OLZ18" s="59"/>
      <c r="OMA18" s="59"/>
      <c r="OMB18" s="59"/>
      <c r="OMC18" s="59"/>
      <c r="OMD18" s="59"/>
      <c r="OME18" s="59"/>
      <c r="OMF18" s="59"/>
      <c r="OMG18" s="59"/>
      <c r="OMH18" s="59"/>
      <c r="OMI18" s="59"/>
      <c r="OMJ18" s="59"/>
      <c r="OMK18" s="59"/>
      <c r="OML18" s="59"/>
      <c r="OMM18" s="59"/>
      <c r="OMN18" s="59"/>
      <c r="OMO18" s="59"/>
      <c r="OMP18" s="59"/>
      <c r="OMQ18" s="59"/>
      <c r="OMR18" s="59"/>
      <c r="OMS18" s="59"/>
      <c r="OMT18" s="59"/>
      <c r="OMU18" s="59"/>
      <c r="OMV18" s="59"/>
      <c r="OMW18" s="59"/>
      <c r="OMX18" s="59"/>
      <c r="OMY18" s="59"/>
      <c r="OMZ18" s="59"/>
      <c r="ONA18" s="59"/>
      <c r="ONB18" s="59"/>
      <c r="ONC18" s="59"/>
      <c r="OND18" s="59"/>
      <c r="ONE18" s="59"/>
      <c r="ONF18" s="59"/>
      <c r="ONG18" s="59"/>
      <c r="ONH18" s="59"/>
      <c r="ONI18" s="59"/>
      <c r="ONJ18" s="59"/>
      <c r="ONK18" s="59"/>
      <c r="ONL18" s="59"/>
      <c r="ONM18" s="59"/>
      <c r="ONN18" s="59"/>
      <c r="ONO18" s="59"/>
      <c r="ONP18" s="59"/>
      <c r="ONQ18" s="59"/>
      <c r="ONR18" s="59"/>
      <c r="ONS18" s="59"/>
      <c r="ONT18" s="59"/>
      <c r="ONU18" s="59"/>
      <c r="ONV18" s="59"/>
      <c r="ONW18" s="59"/>
      <c r="ONX18" s="59"/>
      <c r="ONY18" s="59"/>
      <c r="ONZ18" s="59"/>
      <c r="OOA18" s="59"/>
      <c r="OOB18" s="59"/>
      <c r="OOC18" s="59"/>
      <c r="OOD18" s="59"/>
      <c r="OOE18" s="59"/>
      <c r="OOF18" s="59"/>
      <c r="OOG18" s="59"/>
      <c r="OOH18" s="59"/>
      <c r="OOI18" s="59"/>
      <c r="OOJ18" s="59"/>
      <c r="OOK18" s="59"/>
      <c r="OOL18" s="59"/>
      <c r="OOM18" s="59"/>
      <c r="OON18" s="59"/>
      <c r="OOO18" s="59"/>
      <c r="OOP18" s="59"/>
      <c r="OOQ18" s="59"/>
      <c r="OOR18" s="59"/>
      <c r="OOS18" s="59"/>
      <c r="OOT18" s="59"/>
      <c r="OOU18" s="59"/>
      <c r="OOV18" s="59"/>
      <c r="OOW18" s="59"/>
      <c r="OOX18" s="59"/>
      <c r="OOY18" s="59"/>
      <c r="OOZ18" s="59"/>
      <c r="OPA18" s="59"/>
      <c r="OPB18" s="59"/>
      <c r="OPC18" s="59"/>
      <c r="OPD18" s="59"/>
      <c r="OPE18" s="59"/>
      <c r="OPF18" s="59"/>
      <c r="OPG18" s="59"/>
      <c r="OPH18" s="59"/>
      <c r="OPI18" s="59"/>
      <c r="OPJ18" s="59"/>
      <c r="OPK18" s="59"/>
      <c r="OPL18" s="59"/>
      <c r="OPM18" s="59"/>
      <c r="OPN18" s="59"/>
      <c r="OPO18" s="59"/>
      <c r="OPP18" s="59"/>
      <c r="OPQ18" s="59"/>
      <c r="OPR18" s="59"/>
      <c r="OPS18" s="59"/>
      <c r="OPT18" s="59"/>
      <c r="OPU18" s="59"/>
      <c r="OPV18" s="59"/>
      <c r="OPW18" s="59"/>
      <c r="OPX18" s="59"/>
      <c r="OPY18" s="59"/>
      <c r="OPZ18" s="59"/>
      <c r="OQA18" s="59"/>
      <c r="OQB18" s="59"/>
      <c r="OQC18" s="59"/>
      <c r="OQD18" s="59"/>
      <c r="OQE18" s="59"/>
      <c r="OQF18" s="59"/>
      <c r="OQG18" s="59"/>
      <c r="OQH18" s="59"/>
      <c r="OQI18" s="59"/>
      <c r="OQJ18" s="59"/>
      <c r="OQK18" s="59"/>
      <c r="OQL18" s="59"/>
      <c r="OQM18" s="59"/>
      <c r="OQN18" s="59"/>
      <c r="OQO18" s="59"/>
      <c r="OQP18" s="59"/>
      <c r="OQQ18" s="59"/>
      <c r="OQR18" s="59"/>
      <c r="OQS18" s="59"/>
      <c r="OQT18" s="59"/>
      <c r="OQU18" s="59"/>
      <c r="OQV18" s="59"/>
      <c r="OQW18" s="59"/>
      <c r="OQX18" s="59"/>
      <c r="OQY18" s="59"/>
      <c r="OQZ18" s="59"/>
      <c r="ORA18" s="59"/>
      <c r="ORB18" s="59"/>
      <c r="ORC18" s="59"/>
      <c r="ORD18" s="59"/>
      <c r="ORE18" s="59"/>
      <c r="ORF18" s="59"/>
      <c r="ORG18" s="59"/>
      <c r="ORH18" s="59"/>
      <c r="ORI18" s="59"/>
      <c r="ORJ18" s="59"/>
      <c r="ORK18" s="59"/>
      <c r="ORL18" s="59"/>
      <c r="ORM18" s="59"/>
      <c r="ORN18" s="59"/>
      <c r="ORO18" s="59"/>
      <c r="ORP18" s="59"/>
      <c r="ORQ18" s="59"/>
      <c r="ORR18" s="59"/>
      <c r="ORS18" s="59"/>
      <c r="ORT18" s="59"/>
      <c r="ORU18" s="59"/>
      <c r="ORV18" s="59"/>
      <c r="ORW18" s="59"/>
      <c r="ORX18" s="59"/>
      <c r="ORY18" s="59"/>
      <c r="ORZ18" s="59"/>
      <c r="OSA18" s="59"/>
      <c r="OSB18" s="59"/>
      <c r="OSC18" s="59"/>
      <c r="OSD18" s="59"/>
      <c r="OSE18" s="59"/>
      <c r="OSF18" s="59"/>
      <c r="OSG18" s="59"/>
      <c r="OSH18" s="59"/>
      <c r="OSI18" s="59"/>
      <c r="OSJ18" s="59"/>
      <c r="OSK18" s="59"/>
      <c r="OSL18" s="59"/>
      <c r="OSM18" s="59"/>
      <c r="OSN18" s="59"/>
      <c r="OSO18" s="59"/>
      <c r="OSP18" s="59"/>
      <c r="OSQ18" s="59"/>
      <c r="OSR18" s="59"/>
      <c r="OSS18" s="59"/>
      <c r="OST18" s="59"/>
      <c r="OSU18" s="59"/>
      <c r="OSV18" s="59"/>
      <c r="OSW18" s="59"/>
      <c r="OSX18" s="59"/>
      <c r="OSY18" s="59"/>
      <c r="OSZ18" s="59"/>
      <c r="OTA18" s="59"/>
      <c r="OTB18" s="59"/>
      <c r="OTC18" s="59"/>
      <c r="OTD18" s="59"/>
      <c r="OTE18" s="59"/>
      <c r="OTF18" s="59"/>
      <c r="OTG18" s="59"/>
      <c r="OTH18" s="59"/>
      <c r="OTI18" s="59"/>
      <c r="OTJ18" s="59"/>
      <c r="OTK18" s="59"/>
      <c r="OTL18" s="59"/>
      <c r="OTM18" s="59"/>
      <c r="OTN18" s="59"/>
      <c r="OTO18" s="59"/>
      <c r="OTP18" s="59"/>
      <c r="OTQ18" s="59"/>
      <c r="OTR18" s="59"/>
      <c r="OTS18" s="59"/>
      <c r="OTT18" s="59"/>
      <c r="OTU18" s="59"/>
      <c r="OTV18" s="59"/>
      <c r="OTW18" s="59"/>
      <c r="OTX18" s="59"/>
      <c r="OTY18" s="59"/>
      <c r="OTZ18" s="59"/>
      <c r="OUA18" s="59"/>
      <c r="OUB18" s="59"/>
      <c r="OUC18" s="59"/>
      <c r="OUD18" s="59"/>
      <c r="OUE18" s="59"/>
      <c r="OUF18" s="59"/>
      <c r="OUG18" s="59"/>
      <c r="OUH18" s="59"/>
      <c r="OUI18" s="59"/>
      <c r="OUJ18" s="59"/>
      <c r="OUK18" s="59"/>
      <c r="OUL18" s="59"/>
      <c r="OUM18" s="59"/>
      <c r="OUN18" s="59"/>
      <c r="OUO18" s="59"/>
      <c r="OUP18" s="59"/>
      <c r="OUQ18" s="59"/>
      <c r="OUR18" s="59"/>
      <c r="OUS18" s="59"/>
      <c r="OUT18" s="59"/>
      <c r="OUU18" s="59"/>
      <c r="OUV18" s="59"/>
      <c r="OUW18" s="59"/>
      <c r="OUX18" s="59"/>
      <c r="OUY18" s="59"/>
      <c r="OUZ18" s="59"/>
      <c r="OVA18" s="59"/>
      <c r="OVB18" s="59"/>
      <c r="OVC18" s="59"/>
      <c r="OVD18" s="59"/>
      <c r="OVE18" s="59"/>
      <c r="OVF18" s="59"/>
      <c r="OVG18" s="59"/>
      <c r="OVH18" s="59"/>
      <c r="OVI18" s="59"/>
      <c r="OVJ18" s="59"/>
      <c r="OVK18" s="59"/>
      <c r="OVL18" s="59"/>
      <c r="OVM18" s="59"/>
      <c r="OVN18" s="59"/>
      <c r="OVO18" s="59"/>
      <c r="OVP18" s="59"/>
      <c r="OVQ18" s="59"/>
      <c r="OVR18" s="59"/>
      <c r="OVS18" s="59"/>
      <c r="OVT18" s="59"/>
      <c r="OVU18" s="59"/>
      <c r="OVV18" s="59"/>
      <c r="OVW18" s="59"/>
      <c r="OVX18" s="59"/>
      <c r="OVY18" s="59"/>
      <c r="OVZ18" s="59"/>
      <c r="OWA18" s="59"/>
      <c r="OWB18" s="59"/>
      <c r="OWC18" s="59"/>
      <c r="OWD18" s="59"/>
      <c r="OWE18" s="59"/>
      <c r="OWF18" s="59"/>
      <c r="OWG18" s="59"/>
      <c r="OWH18" s="59"/>
      <c r="OWI18" s="59"/>
      <c r="OWJ18" s="59"/>
      <c r="OWK18" s="59"/>
      <c r="OWL18" s="59"/>
      <c r="OWM18" s="59"/>
      <c r="OWN18" s="59"/>
      <c r="OWO18" s="59"/>
      <c r="OWP18" s="59"/>
      <c r="OWQ18" s="59"/>
      <c r="OWR18" s="59"/>
      <c r="OWS18" s="59"/>
      <c r="OWT18" s="59"/>
      <c r="OWU18" s="59"/>
      <c r="OWV18" s="59"/>
      <c r="OWW18" s="59"/>
      <c r="OWX18" s="59"/>
      <c r="OWY18" s="59"/>
      <c r="OWZ18" s="59"/>
      <c r="OXA18" s="59"/>
      <c r="OXB18" s="59"/>
      <c r="OXC18" s="59"/>
      <c r="OXD18" s="59"/>
      <c r="OXE18" s="59"/>
      <c r="OXF18" s="59"/>
      <c r="OXG18" s="59"/>
      <c r="OXH18" s="59"/>
      <c r="OXI18" s="59"/>
      <c r="OXJ18" s="59"/>
      <c r="OXK18" s="59"/>
      <c r="OXL18" s="59"/>
      <c r="OXM18" s="59"/>
      <c r="OXN18" s="59"/>
      <c r="OXO18" s="59"/>
      <c r="OXP18" s="59"/>
      <c r="OXQ18" s="59"/>
      <c r="OXR18" s="59"/>
      <c r="OXS18" s="59"/>
      <c r="OXT18" s="59"/>
      <c r="OXU18" s="59"/>
      <c r="OXV18" s="59"/>
      <c r="OXW18" s="59"/>
      <c r="OXX18" s="59"/>
      <c r="OXY18" s="59"/>
      <c r="OXZ18" s="59"/>
      <c r="OYA18" s="59"/>
      <c r="OYB18" s="59"/>
      <c r="OYC18" s="59"/>
      <c r="OYD18" s="59"/>
      <c r="OYE18" s="59"/>
      <c r="OYF18" s="59"/>
      <c r="OYG18" s="59"/>
      <c r="OYH18" s="59"/>
      <c r="OYI18" s="59"/>
      <c r="OYJ18" s="59"/>
      <c r="OYK18" s="59"/>
      <c r="OYL18" s="59"/>
      <c r="OYM18" s="59"/>
      <c r="OYN18" s="59"/>
      <c r="OYO18" s="59"/>
      <c r="OYP18" s="59"/>
      <c r="OYQ18" s="59"/>
      <c r="OYR18" s="59"/>
      <c r="OYS18" s="59"/>
      <c r="OYT18" s="59"/>
      <c r="OYU18" s="59"/>
      <c r="OYV18" s="59"/>
      <c r="OYW18" s="59"/>
      <c r="OYX18" s="59"/>
      <c r="OYY18" s="59"/>
      <c r="OYZ18" s="59"/>
      <c r="OZA18" s="59"/>
      <c r="OZB18" s="59"/>
      <c r="OZC18" s="59"/>
      <c r="OZD18" s="59"/>
      <c r="OZE18" s="59"/>
      <c r="OZF18" s="59"/>
      <c r="OZG18" s="59"/>
      <c r="OZH18" s="59"/>
      <c r="OZI18" s="59"/>
      <c r="OZJ18" s="59"/>
      <c r="OZK18" s="59"/>
      <c r="OZL18" s="59"/>
      <c r="OZM18" s="59"/>
      <c r="OZN18" s="59"/>
      <c r="OZO18" s="59"/>
      <c r="OZP18" s="59"/>
      <c r="OZQ18" s="59"/>
      <c r="OZR18" s="59"/>
      <c r="OZS18" s="59"/>
      <c r="OZT18" s="59"/>
      <c r="OZU18" s="59"/>
      <c r="OZV18" s="59"/>
      <c r="OZW18" s="59"/>
      <c r="OZX18" s="59"/>
      <c r="OZY18" s="59"/>
      <c r="OZZ18" s="59"/>
      <c r="PAA18" s="59"/>
      <c r="PAB18" s="59"/>
      <c r="PAC18" s="59"/>
      <c r="PAD18" s="59"/>
      <c r="PAE18" s="59"/>
      <c r="PAF18" s="59"/>
      <c r="PAG18" s="59"/>
      <c r="PAH18" s="59"/>
      <c r="PAI18" s="59"/>
      <c r="PAJ18" s="59"/>
      <c r="PAK18" s="59"/>
      <c r="PAL18" s="59"/>
      <c r="PAM18" s="59"/>
      <c r="PAN18" s="59"/>
      <c r="PAO18" s="59"/>
      <c r="PAP18" s="59"/>
      <c r="PAQ18" s="59"/>
      <c r="PAR18" s="59"/>
      <c r="PAS18" s="59"/>
      <c r="PAT18" s="59"/>
      <c r="PAU18" s="59"/>
      <c r="PAV18" s="59"/>
      <c r="PAW18" s="59"/>
      <c r="PAX18" s="59"/>
      <c r="PAY18" s="59"/>
      <c r="PAZ18" s="59"/>
      <c r="PBA18" s="59"/>
      <c r="PBB18" s="59"/>
      <c r="PBC18" s="59"/>
      <c r="PBD18" s="59"/>
      <c r="PBE18" s="59"/>
      <c r="PBF18" s="59"/>
      <c r="PBG18" s="59"/>
      <c r="PBH18" s="59"/>
      <c r="PBI18" s="59"/>
      <c r="PBJ18" s="59"/>
      <c r="PBK18" s="59"/>
      <c r="PBL18" s="59"/>
      <c r="PBM18" s="59"/>
      <c r="PBN18" s="59"/>
      <c r="PBO18" s="59"/>
      <c r="PBP18" s="59"/>
      <c r="PBQ18" s="59"/>
      <c r="PBR18" s="59"/>
      <c r="PBS18" s="59"/>
      <c r="PBT18" s="59"/>
      <c r="PBU18" s="59"/>
      <c r="PBV18" s="59"/>
      <c r="PBW18" s="59"/>
      <c r="PBX18" s="59"/>
      <c r="PBY18" s="59"/>
      <c r="PBZ18" s="59"/>
      <c r="PCA18" s="59"/>
      <c r="PCB18" s="59"/>
      <c r="PCC18" s="59"/>
      <c r="PCD18" s="59"/>
      <c r="PCE18" s="59"/>
      <c r="PCF18" s="59"/>
      <c r="PCG18" s="59"/>
      <c r="PCH18" s="59"/>
      <c r="PCI18" s="59"/>
      <c r="PCJ18" s="59"/>
      <c r="PCK18" s="59"/>
      <c r="PCL18" s="59"/>
      <c r="PCM18" s="59"/>
      <c r="PCN18" s="59"/>
      <c r="PCO18" s="59"/>
      <c r="PCP18" s="59"/>
      <c r="PCQ18" s="59"/>
      <c r="PCR18" s="59"/>
      <c r="PCS18" s="59"/>
      <c r="PCT18" s="59"/>
      <c r="PCU18" s="59"/>
      <c r="PCV18" s="59"/>
      <c r="PCW18" s="59"/>
      <c r="PCX18" s="59"/>
      <c r="PCY18" s="59"/>
      <c r="PCZ18" s="59"/>
      <c r="PDA18" s="59"/>
      <c r="PDB18" s="59"/>
      <c r="PDC18" s="59"/>
      <c r="PDD18" s="59"/>
      <c r="PDE18" s="59"/>
      <c r="PDF18" s="59"/>
      <c r="PDG18" s="59"/>
      <c r="PDH18" s="59"/>
      <c r="PDI18" s="59"/>
      <c r="PDJ18" s="59"/>
      <c r="PDK18" s="59"/>
      <c r="PDL18" s="59"/>
      <c r="PDM18" s="59"/>
      <c r="PDN18" s="59"/>
      <c r="PDO18" s="59"/>
      <c r="PDP18" s="59"/>
      <c r="PDQ18" s="59"/>
      <c r="PDR18" s="59"/>
      <c r="PDS18" s="59"/>
      <c r="PDT18" s="59"/>
      <c r="PDU18" s="59"/>
      <c r="PDV18" s="59"/>
      <c r="PDW18" s="59"/>
      <c r="PDX18" s="59"/>
      <c r="PDY18" s="59"/>
      <c r="PDZ18" s="59"/>
      <c r="PEA18" s="59"/>
      <c r="PEB18" s="59"/>
      <c r="PEC18" s="59"/>
      <c r="PED18" s="59"/>
      <c r="PEE18" s="59"/>
      <c r="PEF18" s="59"/>
      <c r="PEG18" s="59"/>
      <c r="PEH18" s="59"/>
      <c r="PEI18" s="59"/>
      <c r="PEJ18" s="59"/>
      <c r="PEK18" s="59"/>
      <c r="PEL18" s="59"/>
      <c r="PEM18" s="59"/>
      <c r="PEN18" s="59"/>
      <c r="PEO18" s="59"/>
      <c r="PEP18" s="59"/>
      <c r="PEQ18" s="59"/>
      <c r="PER18" s="59"/>
      <c r="PES18" s="59"/>
      <c r="PET18" s="59"/>
      <c r="PEU18" s="59"/>
      <c r="PEV18" s="59"/>
      <c r="PEW18" s="59"/>
      <c r="PEX18" s="59"/>
      <c r="PEY18" s="59"/>
      <c r="PEZ18" s="59"/>
      <c r="PFA18" s="59"/>
      <c r="PFB18" s="59"/>
      <c r="PFC18" s="59"/>
      <c r="PFD18" s="59"/>
      <c r="PFE18" s="59"/>
      <c r="PFF18" s="59"/>
      <c r="PFG18" s="59"/>
      <c r="PFH18" s="59"/>
      <c r="PFI18" s="59"/>
      <c r="PFJ18" s="59"/>
      <c r="PFK18" s="59"/>
      <c r="PFL18" s="59"/>
      <c r="PFM18" s="59"/>
      <c r="PFN18" s="59"/>
      <c r="PFO18" s="59"/>
      <c r="PFP18" s="59"/>
      <c r="PFQ18" s="59"/>
      <c r="PFR18" s="59"/>
      <c r="PFS18" s="59"/>
      <c r="PFT18" s="59"/>
      <c r="PFU18" s="59"/>
      <c r="PFV18" s="59"/>
      <c r="PFW18" s="59"/>
      <c r="PFX18" s="59"/>
      <c r="PFY18" s="59"/>
      <c r="PFZ18" s="59"/>
      <c r="PGA18" s="59"/>
      <c r="PGB18" s="59"/>
      <c r="PGC18" s="59"/>
      <c r="PGD18" s="59"/>
      <c r="PGE18" s="59"/>
      <c r="PGF18" s="59"/>
      <c r="PGG18" s="59"/>
      <c r="PGH18" s="59"/>
      <c r="PGI18" s="59"/>
      <c r="PGJ18" s="59"/>
      <c r="PGK18" s="59"/>
      <c r="PGL18" s="59"/>
      <c r="PGM18" s="59"/>
      <c r="PGN18" s="59"/>
      <c r="PGO18" s="59"/>
      <c r="PGP18" s="59"/>
      <c r="PGQ18" s="59"/>
      <c r="PGR18" s="59"/>
      <c r="PGS18" s="59"/>
      <c r="PGT18" s="59"/>
      <c r="PGU18" s="59"/>
      <c r="PGV18" s="59"/>
      <c r="PGW18" s="59"/>
      <c r="PGX18" s="59"/>
      <c r="PGY18" s="59"/>
      <c r="PGZ18" s="59"/>
      <c r="PHA18" s="59"/>
      <c r="PHB18" s="59"/>
      <c r="PHC18" s="59"/>
      <c r="PHD18" s="59"/>
      <c r="PHE18" s="59"/>
      <c r="PHF18" s="59"/>
      <c r="PHG18" s="59"/>
      <c r="PHH18" s="59"/>
      <c r="PHI18" s="59"/>
      <c r="PHJ18" s="59"/>
      <c r="PHK18" s="59"/>
      <c r="PHL18" s="59"/>
      <c r="PHM18" s="59"/>
      <c r="PHN18" s="59"/>
      <c r="PHO18" s="59"/>
      <c r="PHP18" s="59"/>
      <c r="PHQ18" s="59"/>
      <c r="PHR18" s="59"/>
      <c r="PHS18" s="59"/>
      <c r="PHT18" s="59"/>
      <c r="PHU18" s="59"/>
      <c r="PHV18" s="59"/>
      <c r="PHW18" s="59"/>
      <c r="PHX18" s="59"/>
      <c r="PHY18" s="59"/>
      <c r="PHZ18" s="59"/>
      <c r="PIA18" s="59"/>
      <c r="PIB18" s="59"/>
      <c r="PIC18" s="59"/>
      <c r="PID18" s="59"/>
      <c r="PIE18" s="59"/>
      <c r="PIF18" s="59"/>
      <c r="PIG18" s="59"/>
      <c r="PIH18" s="59"/>
      <c r="PII18" s="59"/>
      <c r="PIJ18" s="59"/>
      <c r="PIK18" s="59"/>
      <c r="PIL18" s="59"/>
      <c r="PIM18" s="59"/>
      <c r="PIN18" s="59"/>
      <c r="PIO18" s="59"/>
      <c r="PIP18" s="59"/>
      <c r="PIQ18" s="59"/>
      <c r="PIR18" s="59"/>
      <c r="PIS18" s="59"/>
      <c r="PIT18" s="59"/>
      <c r="PIU18" s="59"/>
      <c r="PIV18" s="59"/>
      <c r="PIW18" s="59"/>
      <c r="PIX18" s="59"/>
      <c r="PIY18" s="59"/>
      <c r="PIZ18" s="59"/>
      <c r="PJA18" s="59"/>
      <c r="PJB18" s="59"/>
      <c r="PJC18" s="59"/>
      <c r="PJD18" s="59"/>
      <c r="PJE18" s="59"/>
      <c r="PJF18" s="59"/>
      <c r="PJG18" s="59"/>
      <c r="PJH18" s="59"/>
      <c r="PJI18" s="59"/>
      <c r="PJJ18" s="59"/>
      <c r="PJK18" s="59"/>
      <c r="PJL18" s="59"/>
      <c r="PJM18" s="59"/>
      <c r="PJN18" s="59"/>
      <c r="PJO18" s="59"/>
      <c r="PJP18" s="59"/>
      <c r="PJQ18" s="59"/>
      <c r="PJR18" s="59"/>
      <c r="PJS18" s="59"/>
      <c r="PJT18" s="59"/>
      <c r="PJU18" s="59"/>
      <c r="PJV18" s="59"/>
      <c r="PJW18" s="59"/>
      <c r="PJX18" s="59"/>
      <c r="PJY18" s="59"/>
      <c r="PJZ18" s="59"/>
      <c r="PKA18" s="59"/>
      <c r="PKB18" s="59"/>
      <c r="PKC18" s="59"/>
      <c r="PKD18" s="59"/>
      <c r="PKE18" s="59"/>
      <c r="PKF18" s="59"/>
      <c r="PKG18" s="59"/>
      <c r="PKH18" s="59"/>
      <c r="PKI18" s="59"/>
      <c r="PKJ18" s="59"/>
      <c r="PKK18" s="59"/>
      <c r="PKL18" s="59"/>
      <c r="PKM18" s="59"/>
      <c r="PKN18" s="59"/>
      <c r="PKO18" s="59"/>
      <c r="PKP18" s="59"/>
      <c r="PKQ18" s="59"/>
      <c r="PKR18" s="59"/>
      <c r="PKS18" s="59"/>
      <c r="PKT18" s="59"/>
      <c r="PKU18" s="59"/>
      <c r="PKV18" s="59"/>
      <c r="PKW18" s="59"/>
      <c r="PKX18" s="59"/>
      <c r="PKY18" s="59"/>
      <c r="PKZ18" s="59"/>
      <c r="PLA18" s="59"/>
      <c r="PLB18" s="59"/>
      <c r="PLC18" s="59"/>
      <c r="PLD18" s="59"/>
      <c r="PLE18" s="59"/>
      <c r="PLF18" s="59"/>
      <c r="PLG18" s="59"/>
      <c r="PLH18" s="59"/>
      <c r="PLI18" s="59"/>
      <c r="PLJ18" s="59"/>
      <c r="PLK18" s="59"/>
      <c r="PLL18" s="59"/>
      <c r="PLM18" s="59"/>
      <c r="PLN18" s="59"/>
      <c r="PLO18" s="59"/>
      <c r="PLP18" s="59"/>
      <c r="PLQ18" s="59"/>
      <c r="PLR18" s="59"/>
      <c r="PLS18" s="59"/>
      <c r="PLT18" s="59"/>
      <c r="PLU18" s="59"/>
      <c r="PLV18" s="59"/>
      <c r="PLW18" s="59"/>
      <c r="PLX18" s="59"/>
      <c r="PLY18" s="59"/>
      <c r="PLZ18" s="59"/>
      <c r="PMA18" s="59"/>
      <c r="PMB18" s="59"/>
      <c r="PMC18" s="59"/>
      <c r="PMD18" s="59"/>
      <c r="PME18" s="59"/>
      <c r="PMF18" s="59"/>
      <c r="PMG18" s="59"/>
      <c r="PMH18" s="59"/>
      <c r="PMI18" s="59"/>
      <c r="PMJ18" s="59"/>
      <c r="PMK18" s="59"/>
      <c r="PML18" s="59"/>
      <c r="PMM18" s="59"/>
      <c r="PMN18" s="59"/>
      <c r="PMO18" s="59"/>
      <c r="PMP18" s="59"/>
      <c r="PMQ18" s="59"/>
      <c r="PMR18" s="59"/>
      <c r="PMS18" s="59"/>
      <c r="PMT18" s="59"/>
      <c r="PMU18" s="59"/>
      <c r="PMV18" s="59"/>
      <c r="PMW18" s="59"/>
      <c r="PMX18" s="59"/>
      <c r="PMY18" s="59"/>
      <c r="PMZ18" s="59"/>
      <c r="PNA18" s="59"/>
      <c r="PNB18" s="59"/>
      <c r="PNC18" s="59"/>
      <c r="PND18" s="59"/>
      <c r="PNE18" s="59"/>
      <c r="PNF18" s="59"/>
      <c r="PNG18" s="59"/>
      <c r="PNH18" s="59"/>
      <c r="PNI18" s="59"/>
      <c r="PNJ18" s="59"/>
      <c r="PNK18" s="59"/>
      <c r="PNL18" s="59"/>
      <c r="PNM18" s="59"/>
      <c r="PNN18" s="59"/>
      <c r="PNO18" s="59"/>
      <c r="PNP18" s="59"/>
      <c r="PNQ18" s="59"/>
      <c r="PNR18" s="59"/>
      <c r="PNS18" s="59"/>
      <c r="PNT18" s="59"/>
      <c r="PNU18" s="59"/>
      <c r="PNV18" s="59"/>
      <c r="PNW18" s="59"/>
      <c r="PNX18" s="59"/>
      <c r="PNY18" s="59"/>
      <c r="PNZ18" s="59"/>
      <c r="POA18" s="59"/>
      <c r="POB18" s="59"/>
      <c r="POC18" s="59"/>
      <c r="POD18" s="59"/>
      <c r="POE18" s="59"/>
      <c r="POF18" s="59"/>
      <c r="POG18" s="59"/>
      <c r="POH18" s="59"/>
      <c r="POI18" s="59"/>
      <c r="POJ18" s="59"/>
      <c r="POK18" s="59"/>
      <c r="POL18" s="59"/>
      <c r="POM18" s="59"/>
      <c r="PON18" s="59"/>
      <c r="POO18" s="59"/>
      <c r="POP18" s="59"/>
      <c r="POQ18" s="59"/>
      <c r="POR18" s="59"/>
      <c r="POS18" s="59"/>
      <c r="POT18" s="59"/>
      <c r="POU18" s="59"/>
      <c r="POV18" s="59"/>
      <c r="POW18" s="59"/>
      <c r="POX18" s="59"/>
      <c r="POY18" s="59"/>
      <c r="POZ18" s="59"/>
      <c r="PPA18" s="59"/>
      <c r="PPB18" s="59"/>
      <c r="PPC18" s="59"/>
      <c r="PPD18" s="59"/>
      <c r="PPE18" s="59"/>
      <c r="PPF18" s="59"/>
      <c r="PPG18" s="59"/>
      <c r="PPH18" s="59"/>
      <c r="PPI18" s="59"/>
      <c r="PPJ18" s="59"/>
      <c r="PPK18" s="59"/>
      <c r="PPL18" s="59"/>
      <c r="PPM18" s="59"/>
      <c r="PPN18" s="59"/>
      <c r="PPO18" s="59"/>
      <c r="PPP18" s="59"/>
      <c r="PPQ18" s="59"/>
      <c r="PPR18" s="59"/>
      <c r="PPS18" s="59"/>
      <c r="PPT18" s="59"/>
      <c r="PPU18" s="59"/>
      <c r="PPV18" s="59"/>
      <c r="PPW18" s="59"/>
      <c r="PPX18" s="59"/>
      <c r="PPY18" s="59"/>
      <c r="PPZ18" s="59"/>
      <c r="PQA18" s="59"/>
      <c r="PQB18" s="59"/>
      <c r="PQC18" s="59"/>
      <c r="PQD18" s="59"/>
      <c r="PQE18" s="59"/>
      <c r="PQF18" s="59"/>
      <c r="PQG18" s="59"/>
      <c r="PQH18" s="59"/>
      <c r="PQI18" s="59"/>
      <c r="PQJ18" s="59"/>
      <c r="PQK18" s="59"/>
      <c r="PQL18" s="59"/>
      <c r="PQM18" s="59"/>
      <c r="PQN18" s="59"/>
      <c r="PQO18" s="59"/>
      <c r="PQP18" s="59"/>
      <c r="PQQ18" s="59"/>
      <c r="PQR18" s="59"/>
      <c r="PQS18" s="59"/>
      <c r="PQT18" s="59"/>
      <c r="PQU18" s="59"/>
      <c r="PQV18" s="59"/>
      <c r="PQW18" s="59"/>
      <c r="PQX18" s="59"/>
      <c r="PQY18" s="59"/>
      <c r="PQZ18" s="59"/>
      <c r="PRA18" s="59"/>
      <c r="PRB18" s="59"/>
      <c r="PRC18" s="59"/>
      <c r="PRD18" s="59"/>
      <c r="PRE18" s="59"/>
      <c r="PRF18" s="59"/>
      <c r="PRG18" s="59"/>
      <c r="PRH18" s="59"/>
      <c r="PRI18" s="59"/>
      <c r="PRJ18" s="59"/>
      <c r="PRK18" s="59"/>
      <c r="PRL18" s="59"/>
      <c r="PRM18" s="59"/>
      <c r="PRN18" s="59"/>
      <c r="PRO18" s="59"/>
      <c r="PRP18" s="59"/>
      <c r="PRQ18" s="59"/>
      <c r="PRR18" s="59"/>
      <c r="PRS18" s="59"/>
      <c r="PRT18" s="59"/>
      <c r="PRU18" s="59"/>
      <c r="PRV18" s="59"/>
      <c r="PRW18" s="59"/>
      <c r="PRX18" s="59"/>
      <c r="PRY18" s="59"/>
      <c r="PRZ18" s="59"/>
      <c r="PSA18" s="59"/>
      <c r="PSB18" s="59"/>
      <c r="PSC18" s="59"/>
      <c r="PSD18" s="59"/>
      <c r="PSE18" s="59"/>
      <c r="PSF18" s="59"/>
      <c r="PSG18" s="59"/>
      <c r="PSH18" s="59"/>
      <c r="PSI18" s="59"/>
      <c r="PSJ18" s="59"/>
      <c r="PSK18" s="59"/>
      <c r="PSL18" s="59"/>
      <c r="PSM18" s="59"/>
      <c r="PSN18" s="59"/>
      <c r="PSO18" s="59"/>
      <c r="PSP18" s="59"/>
      <c r="PSQ18" s="59"/>
      <c r="PSR18" s="59"/>
      <c r="PSS18" s="59"/>
      <c r="PST18" s="59"/>
      <c r="PSU18" s="59"/>
      <c r="PSV18" s="59"/>
      <c r="PSW18" s="59"/>
      <c r="PSX18" s="59"/>
      <c r="PSY18" s="59"/>
      <c r="PSZ18" s="59"/>
      <c r="PTA18" s="59"/>
      <c r="PTB18" s="59"/>
      <c r="PTC18" s="59"/>
      <c r="PTD18" s="59"/>
      <c r="PTE18" s="59"/>
      <c r="PTF18" s="59"/>
      <c r="PTG18" s="59"/>
      <c r="PTH18" s="59"/>
      <c r="PTI18" s="59"/>
      <c r="PTJ18" s="59"/>
      <c r="PTK18" s="59"/>
      <c r="PTL18" s="59"/>
      <c r="PTM18" s="59"/>
      <c r="PTN18" s="59"/>
      <c r="PTO18" s="59"/>
      <c r="PTP18" s="59"/>
      <c r="PTQ18" s="59"/>
      <c r="PTR18" s="59"/>
      <c r="PTS18" s="59"/>
      <c r="PTT18" s="59"/>
      <c r="PTU18" s="59"/>
      <c r="PTV18" s="59"/>
      <c r="PTW18" s="59"/>
      <c r="PTX18" s="59"/>
      <c r="PTY18" s="59"/>
      <c r="PTZ18" s="59"/>
      <c r="PUA18" s="59"/>
      <c r="PUB18" s="59"/>
      <c r="PUC18" s="59"/>
      <c r="PUD18" s="59"/>
      <c r="PUE18" s="59"/>
      <c r="PUF18" s="59"/>
      <c r="PUG18" s="59"/>
      <c r="PUH18" s="59"/>
      <c r="PUI18" s="59"/>
      <c r="PUJ18" s="59"/>
      <c r="PUK18" s="59"/>
      <c r="PUL18" s="59"/>
      <c r="PUM18" s="59"/>
      <c r="PUN18" s="59"/>
      <c r="PUO18" s="59"/>
      <c r="PUP18" s="59"/>
      <c r="PUQ18" s="59"/>
      <c r="PUR18" s="59"/>
      <c r="PUS18" s="59"/>
      <c r="PUT18" s="59"/>
      <c r="PUU18" s="59"/>
      <c r="PUV18" s="59"/>
      <c r="PUW18" s="59"/>
      <c r="PUX18" s="59"/>
      <c r="PUY18" s="59"/>
      <c r="PUZ18" s="59"/>
      <c r="PVA18" s="59"/>
      <c r="PVB18" s="59"/>
      <c r="PVC18" s="59"/>
      <c r="PVD18" s="59"/>
      <c r="PVE18" s="59"/>
      <c r="PVF18" s="59"/>
      <c r="PVG18" s="59"/>
      <c r="PVH18" s="59"/>
      <c r="PVI18" s="59"/>
      <c r="PVJ18" s="59"/>
      <c r="PVK18" s="59"/>
      <c r="PVL18" s="59"/>
      <c r="PVM18" s="59"/>
      <c r="PVN18" s="59"/>
      <c r="PVO18" s="59"/>
      <c r="PVP18" s="59"/>
      <c r="PVQ18" s="59"/>
      <c r="PVR18" s="59"/>
      <c r="PVS18" s="59"/>
      <c r="PVT18" s="59"/>
      <c r="PVU18" s="59"/>
      <c r="PVV18" s="59"/>
      <c r="PVW18" s="59"/>
      <c r="PVX18" s="59"/>
      <c r="PVY18" s="59"/>
      <c r="PVZ18" s="59"/>
      <c r="PWA18" s="59"/>
      <c r="PWB18" s="59"/>
      <c r="PWC18" s="59"/>
      <c r="PWD18" s="59"/>
      <c r="PWE18" s="59"/>
      <c r="PWF18" s="59"/>
      <c r="PWG18" s="59"/>
      <c r="PWH18" s="59"/>
      <c r="PWI18" s="59"/>
      <c r="PWJ18" s="59"/>
      <c r="PWK18" s="59"/>
      <c r="PWL18" s="59"/>
      <c r="PWM18" s="59"/>
      <c r="PWN18" s="59"/>
      <c r="PWO18" s="59"/>
      <c r="PWP18" s="59"/>
      <c r="PWQ18" s="59"/>
      <c r="PWR18" s="59"/>
      <c r="PWS18" s="59"/>
      <c r="PWT18" s="59"/>
      <c r="PWU18" s="59"/>
      <c r="PWV18" s="59"/>
      <c r="PWW18" s="59"/>
      <c r="PWX18" s="59"/>
      <c r="PWY18" s="59"/>
      <c r="PWZ18" s="59"/>
      <c r="PXA18" s="59"/>
      <c r="PXB18" s="59"/>
      <c r="PXC18" s="59"/>
      <c r="PXD18" s="59"/>
      <c r="PXE18" s="59"/>
      <c r="PXF18" s="59"/>
      <c r="PXG18" s="59"/>
      <c r="PXH18" s="59"/>
      <c r="PXI18" s="59"/>
      <c r="PXJ18" s="59"/>
      <c r="PXK18" s="59"/>
      <c r="PXL18" s="59"/>
      <c r="PXM18" s="59"/>
      <c r="PXN18" s="59"/>
      <c r="PXO18" s="59"/>
      <c r="PXP18" s="59"/>
      <c r="PXQ18" s="59"/>
      <c r="PXR18" s="59"/>
      <c r="PXS18" s="59"/>
      <c r="PXT18" s="59"/>
      <c r="PXU18" s="59"/>
      <c r="PXV18" s="59"/>
      <c r="PXW18" s="59"/>
      <c r="PXX18" s="59"/>
      <c r="PXY18" s="59"/>
      <c r="PXZ18" s="59"/>
      <c r="PYA18" s="59"/>
      <c r="PYB18" s="59"/>
      <c r="PYC18" s="59"/>
      <c r="PYD18" s="59"/>
      <c r="PYE18" s="59"/>
      <c r="PYF18" s="59"/>
      <c r="PYG18" s="59"/>
      <c r="PYH18" s="59"/>
      <c r="PYI18" s="59"/>
      <c r="PYJ18" s="59"/>
      <c r="PYK18" s="59"/>
      <c r="PYL18" s="59"/>
      <c r="PYM18" s="59"/>
      <c r="PYN18" s="59"/>
      <c r="PYO18" s="59"/>
      <c r="PYP18" s="59"/>
      <c r="PYQ18" s="59"/>
      <c r="PYR18" s="59"/>
      <c r="PYS18" s="59"/>
      <c r="PYT18" s="59"/>
      <c r="PYU18" s="59"/>
      <c r="PYV18" s="59"/>
      <c r="PYW18" s="59"/>
      <c r="PYX18" s="59"/>
      <c r="PYY18" s="59"/>
      <c r="PYZ18" s="59"/>
      <c r="PZA18" s="59"/>
      <c r="PZB18" s="59"/>
      <c r="PZC18" s="59"/>
      <c r="PZD18" s="59"/>
      <c r="PZE18" s="59"/>
      <c r="PZF18" s="59"/>
      <c r="PZG18" s="59"/>
      <c r="PZH18" s="59"/>
      <c r="PZI18" s="59"/>
      <c r="PZJ18" s="59"/>
      <c r="PZK18" s="59"/>
      <c r="PZL18" s="59"/>
      <c r="PZM18" s="59"/>
      <c r="PZN18" s="59"/>
      <c r="PZO18" s="59"/>
      <c r="PZP18" s="59"/>
      <c r="PZQ18" s="59"/>
      <c r="PZR18" s="59"/>
      <c r="PZS18" s="59"/>
      <c r="PZT18" s="59"/>
      <c r="PZU18" s="59"/>
      <c r="PZV18" s="59"/>
      <c r="PZW18" s="59"/>
      <c r="PZX18" s="59"/>
      <c r="PZY18" s="59"/>
      <c r="PZZ18" s="59"/>
      <c r="QAA18" s="59"/>
      <c r="QAB18" s="59"/>
      <c r="QAC18" s="59"/>
      <c r="QAD18" s="59"/>
      <c r="QAE18" s="59"/>
      <c r="QAF18" s="59"/>
      <c r="QAG18" s="59"/>
      <c r="QAH18" s="59"/>
      <c r="QAI18" s="59"/>
      <c r="QAJ18" s="59"/>
      <c r="QAK18" s="59"/>
      <c r="QAL18" s="59"/>
      <c r="QAM18" s="59"/>
      <c r="QAN18" s="59"/>
      <c r="QAO18" s="59"/>
      <c r="QAP18" s="59"/>
      <c r="QAQ18" s="59"/>
      <c r="QAR18" s="59"/>
      <c r="QAS18" s="59"/>
      <c r="QAT18" s="59"/>
      <c r="QAU18" s="59"/>
      <c r="QAV18" s="59"/>
      <c r="QAW18" s="59"/>
      <c r="QAX18" s="59"/>
      <c r="QAY18" s="59"/>
      <c r="QAZ18" s="59"/>
      <c r="QBA18" s="59"/>
      <c r="QBB18" s="59"/>
      <c r="QBC18" s="59"/>
      <c r="QBD18" s="59"/>
      <c r="QBE18" s="59"/>
      <c r="QBF18" s="59"/>
      <c r="QBG18" s="59"/>
      <c r="QBH18" s="59"/>
      <c r="QBI18" s="59"/>
      <c r="QBJ18" s="59"/>
      <c r="QBK18" s="59"/>
      <c r="QBL18" s="59"/>
      <c r="QBM18" s="59"/>
      <c r="QBN18" s="59"/>
      <c r="QBO18" s="59"/>
      <c r="QBP18" s="59"/>
      <c r="QBQ18" s="59"/>
      <c r="QBR18" s="59"/>
      <c r="QBS18" s="59"/>
      <c r="QBT18" s="59"/>
      <c r="QBU18" s="59"/>
      <c r="QBV18" s="59"/>
      <c r="QBW18" s="59"/>
      <c r="QBX18" s="59"/>
      <c r="QBY18" s="59"/>
      <c r="QBZ18" s="59"/>
      <c r="QCA18" s="59"/>
      <c r="QCB18" s="59"/>
      <c r="QCC18" s="59"/>
      <c r="QCD18" s="59"/>
      <c r="QCE18" s="59"/>
      <c r="QCF18" s="59"/>
      <c r="QCG18" s="59"/>
      <c r="QCH18" s="59"/>
      <c r="QCI18" s="59"/>
      <c r="QCJ18" s="59"/>
      <c r="QCK18" s="59"/>
      <c r="QCL18" s="59"/>
      <c r="QCM18" s="59"/>
      <c r="QCN18" s="59"/>
      <c r="QCO18" s="59"/>
      <c r="QCP18" s="59"/>
      <c r="QCQ18" s="59"/>
      <c r="QCR18" s="59"/>
      <c r="QCS18" s="59"/>
      <c r="QCT18" s="59"/>
      <c r="QCU18" s="59"/>
      <c r="QCV18" s="59"/>
      <c r="QCW18" s="59"/>
      <c r="QCX18" s="59"/>
      <c r="QCY18" s="59"/>
      <c r="QCZ18" s="59"/>
      <c r="QDA18" s="59"/>
      <c r="QDB18" s="59"/>
      <c r="QDC18" s="59"/>
      <c r="QDD18" s="59"/>
      <c r="QDE18" s="59"/>
      <c r="QDF18" s="59"/>
      <c r="QDG18" s="59"/>
      <c r="QDH18" s="59"/>
      <c r="QDI18" s="59"/>
      <c r="QDJ18" s="59"/>
      <c r="QDK18" s="59"/>
      <c r="QDL18" s="59"/>
      <c r="QDM18" s="59"/>
      <c r="QDN18" s="59"/>
      <c r="QDO18" s="59"/>
      <c r="QDP18" s="59"/>
      <c r="QDQ18" s="59"/>
      <c r="QDR18" s="59"/>
      <c r="QDS18" s="59"/>
      <c r="QDT18" s="59"/>
      <c r="QDU18" s="59"/>
      <c r="QDV18" s="59"/>
      <c r="QDW18" s="59"/>
      <c r="QDX18" s="59"/>
      <c r="QDY18" s="59"/>
      <c r="QDZ18" s="59"/>
      <c r="QEA18" s="59"/>
      <c r="QEB18" s="59"/>
      <c r="QEC18" s="59"/>
      <c r="QED18" s="59"/>
      <c r="QEE18" s="59"/>
      <c r="QEF18" s="59"/>
      <c r="QEG18" s="59"/>
      <c r="QEH18" s="59"/>
      <c r="QEI18" s="59"/>
      <c r="QEJ18" s="59"/>
      <c r="QEK18" s="59"/>
      <c r="QEL18" s="59"/>
      <c r="QEM18" s="59"/>
      <c r="QEN18" s="59"/>
      <c r="QEO18" s="59"/>
      <c r="QEP18" s="59"/>
      <c r="QEQ18" s="59"/>
      <c r="QER18" s="59"/>
      <c r="QES18" s="59"/>
      <c r="QET18" s="59"/>
      <c r="QEU18" s="59"/>
      <c r="QEV18" s="59"/>
      <c r="QEW18" s="59"/>
      <c r="QEX18" s="59"/>
      <c r="QEY18" s="59"/>
      <c r="QEZ18" s="59"/>
      <c r="QFA18" s="59"/>
      <c r="QFB18" s="59"/>
      <c r="QFC18" s="59"/>
      <c r="QFD18" s="59"/>
      <c r="QFE18" s="59"/>
      <c r="QFF18" s="59"/>
      <c r="QFG18" s="59"/>
      <c r="QFH18" s="59"/>
      <c r="QFI18" s="59"/>
      <c r="QFJ18" s="59"/>
      <c r="QFK18" s="59"/>
      <c r="QFL18" s="59"/>
      <c r="QFM18" s="59"/>
      <c r="QFN18" s="59"/>
      <c r="QFO18" s="59"/>
      <c r="QFP18" s="59"/>
      <c r="QFQ18" s="59"/>
      <c r="QFR18" s="59"/>
      <c r="QFS18" s="59"/>
      <c r="QFT18" s="59"/>
      <c r="QFU18" s="59"/>
      <c r="QFV18" s="59"/>
      <c r="QFW18" s="59"/>
      <c r="QFX18" s="59"/>
      <c r="QFY18" s="59"/>
      <c r="QFZ18" s="59"/>
      <c r="QGA18" s="59"/>
      <c r="QGB18" s="59"/>
      <c r="QGC18" s="59"/>
      <c r="QGD18" s="59"/>
      <c r="QGE18" s="59"/>
      <c r="QGF18" s="59"/>
      <c r="QGG18" s="59"/>
      <c r="QGH18" s="59"/>
      <c r="QGI18" s="59"/>
      <c r="QGJ18" s="59"/>
      <c r="QGK18" s="59"/>
      <c r="QGL18" s="59"/>
      <c r="QGM18" s="59"/>
      <c r="QGN18" s="59"/>
      <c r="QGO18" s="59"/>
      <c r="QGP18" s="59"/>
      <c r="QGQ18" s="59"/>
      <c r="QGR18" s="59"/>
      <c r="QGS18" s="59"/>
      <c r="QGT18" s="59"/>
      <c r="QGU18" s="59"/>
      <c r="QGV18" s="59"/>
      <c r="QGW18" s="59"/>
      <c r="QGX18" s="59"/>
      <c r="QGY18" s="59"/>
      <c r="QGZ18" s="59"/>
      <c r="QHA18" s="59"/>
      <c r="QHB18" s="59"/>
      <c r="QHC18" s="59"/>
      <c r="QHD18" s="59"/>
      <c r="QHE18" s="59"/>
      <c r="QHF18" s="59"/>
      <c r="QHG18" s="59"/>
      <c r="QHH18" s="59"/>
      <c r="QHI18" s="59"/>
      <c r="QHJ18" s="59"/>
      <c r="QHK18" s="59"/>
      <c r="QHL18" s="59"/>
      <c r="QHM18" s="59"/>
      <c r="QHN18" s="59"/>
      <c r="QHO18" s="59"/>
      <c r="QHP18" s="59"/>
      <c r="QHQ18" s="59"/>
      <c r="QHR18" s="59"/>
      <c r="QHS18" s="59"/>
      <c r="QHT18" s="59"/>
      <c r="QHU18" s="59"/>
      <c r="QHV18" s="59"/>
      <c r="QHW18" s="59"/>
      <c r="QHX18" s="59"/>
      <c r="QHY18" s="59"/>
      <c r="QHZ18" s="59"/>
      <c r="QIA18" s="59"/>
      <c r="QIB18" s="59"/>
      <c r="QIC18" s="59"/>
      <c r="QID18" s="59"/>
      <c r="QIE18" s="59"/>
      <c r="QIF18" s="59"/>
      <c r="QIG18" s="59"/>
      <c r="QIH18" s="59"/>
      <c r="QII18" s="59"/>
      <c r="QIJ18" s="59"/>
      <c r="QIK18" s="59"/>
      <c r="QIL18" s="59"/>
      <c r="QIM18" s="59"/>
      <c r="QIN18" s="59"/>
      <c r="QIO18" s="59"/>
      <c r="QIP18" s="59"/>
      <c r="QIQ18" s="59"/>
      <c r="QIR18" s="59"/>
      <c r="QIS18" s="59"/>
      <c r="QIT18" s="59"/>
      <c r="QIU18" s="59"/>
      <c r="QIV18" s="59"/>
      <c r="QIW18" s="59"/>
      <c r="QIX18" s="59"/>
      <c r="QIY18" s="59"/>
      <c r="QIZ18" s="59"/>
      <c r="QJA18" s="59"/>
      <c r="QJB18" s="59"/>
      <c r="QJC18" s="59"/>
      <c r="QJD18" s="59"/>
      <c r="QJE18" s="59"/>
      <c r="QJF18" s="59"/>
      <c r="QJG18" s="59"/>
      <c r="QJH18" s="59"/>
      <c r="QJI18" s="59"/>
      <c r="QJJ18" s="59"/>
      <c r="QJK18" s="59"/>
      <c r="QJL18" s="59"/>
      <c r="QJM18" s="59"/>
      <c r="QJN18" s="59"/>
      <c r="QJO18" s="59"/>
      <c r="QJP18" s="59"/>
      <c r="QJQ18" s="59"/>
      <c r="QJR18" s="59"/>
      <c r="QJS18" s="59"/>
      <c r="QJT18" s="59"/>
      <c r="QJU18" s="59"/>
      <c r="QJV18" s="59"/>
      <c r="QJW18" s="59"/>
      <c r="QJX18" s="59"/>
      <c r="QJY18" s="59"/>
      <c r="QJZ18" s="59"/>
      <c r="QKA18" s="59"/>
      <c r="QKB18" s="59"/>
      <c r="QKC18" s="59"/>
      <c r="QKD18" s="59"/>
      <c r="QKE18" s="59"/>
      <c r="QKF18" s="59"/>
      <c r="QKG18" s="59"/>
      <c r="QKH18" s="59"/>
      <c r="QKI18" s="59"/>
      <c r="QKJ18" s="59"/>
      <c r="QKK18" s="59"/>
      <c r="QKL18" s="59"/>
      <c r="QKM18" s="59"/>
      <c r="QKN18" s="59"/>
      <c r="QKO18" s="59"/>
      <c r="QKP18" s="59"/>
      <c r="QKQ18" s="59"/>
      <c r="QKR18" s="59"/>
      <c r="QKS18" s="59"/>
      <c r="QKT18" s="59"/>
      <c r="QKU18" s="59"/>
      <c r="QKV18" s="59"/>
      <c r="QKW18" s="59"/>
      <c r="QKX18" s="59"/>
      <c r="QKY18" s="59"/>
      <c r="QKZ18" s="59"/>
      <c r="QLA18" s="59"/>
      <c r="QLB18" s="59"/>
      <c r="QLC18" s="59"/>
      <c r="QLD18" s="59"/>
      <c r="QLE18" s="59"/>
      <c r="QLF18" s="59"/>
      <c r="QLG18" s="59"/>
      <c r="QLH18" s="59"/>
      <c r="QLI18" s="59"/>
      <c r="QLJ18" s="59"/>
      <c r="QLK18" s="59"/>
      <c r="QLL18" s="59"/>
      <c r="QLM18" s="59"/>
      <c r="QLN18" s="59"/>
      <c r="QLO18" s="59"/>
      <c r="QLP18" s="59"/>
      <c r="QLQ18" s="59"/>
      <c r="QLR18" s="59"/>
      <c r="QLS18" s="59"/>
      <c r="QLT18" s="59"/>
      <c r="QLU18" s="59"/>
      <c r="QLV18" s="59"/>
      <c r="QLW18" s="59"/>
      <c r="QLX18" s="59"/>
      <c r="QLY18" s="59"/>
      <c r="QLZ18" s="59"/>
      <c r="QMA18" s="59"/>
      <c r="QMB18" s="59"/>
      <c r="QMC18" s="59"/>
      <c r="QMD18" s="59"/>
      <c r="QME18" s="59"/>
      <c r="QMF18" s="59"/>
      <c r="QMG18" s="59"/>
      <c r="QMH18" s="59"/>
      <c r="QMI18" s="59"/>
      <c r="QMJ18" s="59"/>
      <c r="QMK18" s="59"/>
      <c r="QML18" s="59"/>
      <c r="QMM18" s="59"/>
      <c r="QMN18" s="59"/>
      <c r="QMO18" s="59"/>
      <c r="QMP18" s="59"/>
      <c r="QMQ18" s="59"/>
      <c r="QMR18" s="59"/>
      <c r="QMS18" s="59"/>
      <c r="QMT18" s="59"/>
      <c r="QMU18" s="59"/>
      <c r="QMV18" s="59"/>
      <c r="QMW18" s="59"/>
      <c r="QMX18" s="59"/>
      <c r="QMY18" s="59"/>
      <c r="QMZ18" s="59"/>
      <c r="QNA18" s="59"/>
      <c r="QNB18" s="59"/>
      <c r="QNC18" s="59"/>
      <c r="QND18" s="59"/>
      <c r="QNE18" s="59"/>
      <c r="QNF18" s="59"/>
      <c r="QNG18" s="59"/>
      <c r="QNH18" s="59"/>
      <c r="QNI18" s="59"/>
      <c r="QNJ18" s="59"/>
      <c r="QNK18" s="59"/>
      <c r="QNL18" s="59"/>
      <c r="QNM18" s="59"/>
      <c r="QNN18" s="59"/>
      <c r="QNO18" s="59"/>
      <c r="QNP18" s="59"/>
      <c r="QNQ18" s="59"/>
      <c r="QNR18" s="59"/>
      <c r="QNS18" s="59"/>
      <c r="QNT18" s="59"/>
      <c r="QNU18" s="59"/>
      <c r="QNV18" s="59"/>
      <c r="QNW18" s="59"/>
      <c r="QNX18" s="59"/>
      <c r="QNY18" s="59"/>
      <c r="QNZ18" s="59"/>
      <c r="QOA18" s="59"/>
      <c r="QOB18" s="59"/>
      <c r="QOC18" s="59"/>
      <c r="QOD18" s="59"/>
      <c r="QOE18" s="59"/>
      <c r="QOF18" s="59"/>
      <c r="QOG18" s="59"/>
      <c r="QOH18" s="59"/>
      <c r="QOI18" s="59"/>
      <c r="QOJ18" s="59"/>
      <c r="QOK18" s="59"/>
      <c r="QOL18" s="59"/>
      <c r="QOM18" s="59"/>
      <c r="QON18" s="59"/>
      <c r="QOO18" s="59"/>
      <c r="QOP18" s="59"/>
      <c r="QOQ18" s="59"/>
      <c r="QOR18" s="59"/>
      <c r="QOS18" s="59"/>
      <c r="QOT18" s="59"/>
      <c r="QOU18" s="59"/>
      <c r="QOV18" s="59"/>
      <c r="QOW18" s="59"/>
      <c r="QOX18" s="59"/>
      <c r="QOY18" s="59"/>
      <c r="QOZ18" s="59"/>
      <c r="QPA18" s="59"/>
      <c r="QPB18" s="59"/>
      <c r="QPC18" s="59"/>
      <c r="QPD18" s="59"/>
      <c r="QPE18" s="59"/>
      <c r="QPF18" s="59"/>
      <c r="QPG18" s="59"/>
      <c r="QPH18" s="59"/>
      <c r="QPI18" s="59"/>
      <c r="QPJ18" s="59"/>
      <c r="QPK18" s="59"/>
      <c r="QPL18" s="59"/>
      <c r="QPM18" s="59"/>
      <c r="QPN18" s="59"/>
      <c r="QPO18" s="59"/>
      <c r="QPP18" s="59"/>
      <c r="QPQ18" s="59"/>
      <c r="QPR18" s="59"/>
      <c r="QPS18" s="59"/>
      <c r="QPT18" s="59"/>
      <c r="QPU18" s="59"/>
      <c r="QPV18" s="59"/>
      <c r="QPW18" s="59"/>
      <c r="QPX18" s="59"/>
      <c r="QPY18" s="59"/>
      <c r="QPZ18" s="59"/>
      <c r="QQA18" s="59"/>
      <c r="QQB18" s="59"/>
      <c r="QQC18" s="59"/>
      <c r="QQD18" s="59"/>
      <c r="QQE18" s="59"/>
      <c r="QQF18" s="59"/>
      <c r="QQG18" s="59"/>
      <c r="QQH18" s="59"/>
      <c r="QQI18" s="59"/>
      <c r="QQJ18" s="59"/>
      <c r="QQK18" s="59"/>
      <c r="QQL18" s="59"/>
      <c r="QQM18" s="59"/>
      <c r="QQN18" s="59"/>
      <c r="QQO18" s="59"/>
      <c r="QQP18" s="59"/>
      <c r="QQQ18" s="59"/>
      <c r="QQR18" s="59"/>
      <c r="QQS18" s="59"/>
      <c r="QQT18" s="59"/>
      <c r="QQU18" s="59"/>
      <c r="QQV18" s="59"/>
      <c r="QQW18" s="59"/>
      <c r="QQX18" s="59"/>
      <c r="QQY18" s="59"/>
      <c r="QQZ18" s="59"/>
      <c r="QRA18" s="59"/>
      <c r="QRB18" s="59"/>
      <c r="QRC18" s="59"/>
      <c r="QRD18" s="59"/>
      <c r="QRE18" s="59"/>
      <c r="QRF18" s="59"/>
      <c r="QRG18" s="59"/>
      <c r="QRH18" s="59"/>
      <c r="QRI18" s="59"/>
      <c r="QRJ18" s="59"/>
      <c r="QRK18" s="59"/>
      <c r="QRL18" s="59"/>
      <c r="QRM18" s="59"/>
      <c r="QRN18" s="59"/>
      <c r="QRO18" s="59"/>
      <c r="QRP18" s="59"/>
      <c r="QRQ18" s="59"/>
      <c r="QRR18" s="59"/>
      <c r="QRS18" s="59"/>
      <c r="QRT18" s="59"/>
      <c r="QRU18" s="59"/>
      <c r="QRV18" s="59"/>
      <c r="QRW18" s="59"/>
      <c r="QRX18" s="59"/>
      <c r="QRY18" s="59"/>
      <c r="QRZ18" s="59"/>
      <c r="QSA18" s="59"/>
      <c r="QSB18" s="59"/>
      <c r="QSC18" s="59"/>
      <c r="QSD18" s="59"/>
      <c r="QSE18" s="59"/>
      <c r="QSF18" s="59"/>
      <c r="QSG18" s="59"/>
      <c r="QSH18" s="59"/>
      <c r="QSI18" s="59"/>
      <c r="QSJ18" s="59"/>
      <c r="QSK18" s="59"/>
      <c r="QSL18" s="59"/>
      <c r="QSM18" s="59"/>
      <c r="QSN18" s="59"/>
      <c r="QSO18" s="59"/>
      <c r="QSP18" s="59"/>
      <c r="QSQ18" s="59"/>
      <c r="QSR18" s="59"/>
      <c r="QSS18" s="59"/>
      <c r="QST18" s="59"/>
      <c r="QSU18" s="59"/>
      <c r="QSV18" s="59"/>
      <c r="QSW18" s="59"/>
      <c r="QSX18" s="59"/>
      <c r="QSY18" s="59"/>
      <c r="QSZ18" s="59"/>
      <c r="QTA18" s="59"/>
      <c r="QTB18" s="59"/>
      <c r="QTC18" s="59"/>
      <c r="QTD18" s="59"/>
      <c r="QTE18" s="59"/>
      <c r="QTF18" s="59"/>
      <c r="QTG18" s="59"/>
      <c r="QTH18" s="59"/>
      <c r="QTI18" s="59"/>
      <c r="QTJ18" s="59"/>
      <c r="QTK18" s="59"/>
      <c r="QTL18" s="59"/>
      <c r="QTM18" s="59"/>
      <c r="QTN18" s="59"/>
      <c r="QTO18" s="59"/>
      <c r="QTP18" s="59"/>
      <c r="QTQ18" s="59"/>
      <c r="QTR18" s="59"/>
      <c r="QTS18" s="59"/>
      <c r="QTT18" s="59"/>
      <c r="QTU18" s="59"/>
      <c r="QTV18" s="59"/>
      <c r="QTW18" s="59"/>
      <c r="QTX18" s="59"/>
      <c r="QTY18" s="59"/>
      <c r="QTZ18" s="59"/>
      <c r="QUA18" s="59"/>
      <c r="QUB18" s="59"/>
      <c r="QUC18" s="59"/>
      <c r="QUD18" s="59"/>
      <c r="QUE18" s="59"/>
      <c r="QUF18" s="59"/>
      <c r="QUG18" s="59"/>
      <c r="QUH18" s="59"/>
      <c r="QUI18" s="59"/>
      <c r="QUJ18" s="59"/>
      <c r="QUK18" s="59"/>
      <c r="QUL18" s="59"/>
      <c r="QUM18" s="59"/>
      <c r="QUN18" s="59"/>
      <c r="QUO18" s="59"/>
      <c r="QUP18" s="59"/>
      <c r="QUQ18" s="59"/>
      <c r="QUR18" s="59"/>
      <c r="QUS18" s="59"/>
      <c r="QUT18" s="59"/>
      <c r="QUU18" s="59"/>
      <c r="QUV18" s="59"/>
      <c r="QUW18" s="59"/>
      <c r="QUX18" s="59"/>
      <c r="QUY18" s="59"/>
      <c r="QUZ18" s="59"/>
      <c r="QVA18" s="59"/>
      <c r="QVB18" s="59"/>
      <c r="QVC18" s="59"/>
      <c r="QVD18" s="59"/>
      <c r="QVE18" s="59"/>
      <c r="QVF18" s="59"/>
      <c r="QVG18" s="59"/>
      <c r="QVH18" s="59"/>
      <c r="QVI18" s="59"/>
      <c r="QVJ18" s="59"/>
      <c r="QVK18" s="59"/>
      <c r="QVL18" s="59"/>
      <c r="QVM18" s="59"/>
      <c r="QVN18" s="59"/>
      <c r="QVO18" s="59"/>
      <c r="QVP18" s="59"/>
      <c r="QVQ18" s="59"/>
      <c r="QVR18" s="59"/>
      <c r="QVS18" s="59"/>
      <c r="QVT18" s="59"/>
      <c r="QVU18" s="59"/>
      <c r="QVV18" s="59"/>
      <c r="QVW18" s="59"/>
      <c r="QVX18" s="59"/>
      <c r="QVY18" s="59"/>
      <c r="QVZ18" s="59"/>
      <c r="QWA18" s="59"/>
      <c r="QWB18" s="59"/>
      <c r="QWC18" s="59"/>
      <c r="QWD18" s="59"/>
      <c r="QWE18" s="59"/>
      <c r="QWF18" s="59"/>
      <c r="QWG18" s="59"/>
      <c r="QWH18" s="59"/>
      <c r="QWI18" s="59"/>
      <c r="QWJ18" s="59"/>
      <c r="QWK18" s="59"/>
      <c r="QWL18" s="59"/>
      <c r="QWM18" s="59"/>
      <c r="QWN18" s="59"/>
      <c r="QWO18" s="59"/>
      <c r="QWP18" s="59"/>
      <c r="QWQ18" s="59"/>
      <c r="QWR18" s="59"/>
      <c r="QWS18" s="59"/>
      <c r="QWT18" s="59"/>
      <c r="QWU18" s="59"/>
      <c r="QWV18" s="59"/>
      <c r="QWW18" s="59"/>
      <c r="QWX18" s="59"/>
      <c r="QWY18" s="59"/>
      <c r="QWZ18" s="59"/>
      <c r="QXA18" s="59"/>
      <c r="QXB18" s="59"/>
      <c r="QXC18" s="59"/>
      <c r="QXD18" s="59"/>
      <c r="QXE18" s="59"/>
      <c r="QXF18" s="59"/>
      <c r="QXG18" s="59"/>
      <c r="QXH18" s="59"/>
      <c r="QXI18" s="59"/>
      <c r="QXJ18" s="59"/>
      <c r="QXK18" s="59"/>
      <c r="QXL18" s="59"/>
      <c r="QXM18" s="59"/>
      <c r="QXN18" s="59"/>
      <c r="QXO18" s="59"/>
      <c r="QXP18" s="59"/>
      <c r="QXQ18" s="59"/>
      <c r="QXR18" s="59"/>
      <c r="QXS18" s="59"/>
      <c r="QXT18" s="59"/>
      <c r="QXU18" s="59"/>
      <c r="QXV18" s="59"/>
      <c r="QXW18" s="59"/>
      <c r="QXX18" s="59"/>
      <c r="QXY18" s="59"/>
      <c r="QXZ18" s="59"/>
      <c r="QYA18" s="59"/>
      <c r="QYB18" s="59"/>
      <c r="QYC18" s="59"/>
      <c r="QYD18" s="59"/>
      <c r="QYE18" s="59"/>
      <c r="QYF18" s="59"/>
      <c r="QYG18" s="59"/>
      <c r="QYH18" s="59"/>
      <c r="QYI18" s="59"/>
      <c r="QYJ18" s="59"/>
      <c r="QYK18" s="59"/>
      <c r="QYL18" s="59"/>
      <c r="QYM18" s="59"/>
      <c r="QYN18" s="59"/>
      <c r="QYO18" s="59"/>
      <c r="QYP18" s="59"/>
      <c r="QYQ18" s="59"/>
      <c r="QYR18" s="59"/>
      <c r="QYS18" s="59"/>
      <c r="QYT18" s="59"/>
      <c r="QYU18" s="59"/>
      <c r="QYV18" s="59"/>
      <c r="QYW18" s="59"/>
      <c r="QYX18" s="59"/>
      <c r="QYY18" s="59"/>
      <c r="QYZ18" s="59"/>
      <c r="QZA18" s="59"/>
      <c r="QZB18" s="59"/>
      <c r="QZC18" s="59"/>
      <c r="QZD18" s="59"/>
      <c r="QZE18" s="59"/>
      <c r="QZF18" s="59"/>
      <c r="QZG18" s="59"/>
      <c r="QZH18" s="59"/>
      <c r="QZI18" s="59"/>
      <c r="QZJ18" s="59"/>
      <c r="QZK18" s="59"/>
      <c r="QZL18" s="59"/>
      <c r="QZM18" s="59"/>
      <c r="QZN18" s="59"/>
      <c r="QZO18" s="59"/>
      <c r="QZP18" s="59"/>
      <c r="QZQ18" s="59"/>
      <c r="QZR18" s="59"/>
      <c r="QZS18" s="59"/>
      <c r="QZT18" s="59"/>
      <c r="QZU18" s="59"/>
      <c r="QZV18" s="59"/>
      <c r="QZW18" s="59"/>
      <c r="QZX18" s="59"/>
      <c r="QZY18" s="59"/>
      <c r="QZZ18" s="59"/>
      <c r="RAA18" s="59"/>
      <c r="RAB18" s="59"/>
      <c r="RAC18" s="59"/>
      <c r="RAD18" s="59"/>
      <c r="RAE18" s="59"/>
      <c r="RAF18" s="59"/>
      <c r="RAG18" s="59"/>
      <c r="RAH18" s="59"/>
      <c r="RAI18" s="59"/>
      <c r="RAJ18" s="59"/>
      <c r="RAK18" s="59"/>
      <c r="RAL18" s="59"/>
      <c r="RAM18" s="59"/>
      <c r="RAN18" s="59"/>
      <c r="RAO18" s="59"/>
      <c r="RAP18" s="59"/>
      <c r="RAQ18" s="59"/>
      <c r="RAR18" s="59"/>
      <c r="RAS18" s="59"/>
      <c r="RAT18" s="59"/>
      <c r="RAU18" s="59"/>
      <c r="RAV18" s="59"/>
      <c r="RAW18" s="59"/>
      <c r="RAX18" s="59"/>
      <c r="RAY18" s="59"/>
      <c r="RAZ18" s="59"/>
      <c r="RBA18" s="59"/>
      <c r="RBB18" s="59"/>
      <c r="RBC18" s="59"/>
      <c r="RBD18" s="59"/>
      <c r="RBE18" s="59"/>
      <c r="RBF18" s="59"/>
      <c r="RBG18" s="59"/>
      <c r="RBH18" s="59"/>
      <c r="RBI18" s="59"/>
      <c r="RBJ18" s="59"/>
      <c r="RBK18" s="59"/>
      <c r="RBL18" s="59"/>
      <c r="RBM18" s="59"/>
      <c r="RBN18" s="59"/>
      <c r="RBO18" s="59"/>
      <c r="RBP18" s="59"/>
      <c r="RBQ18" s="59"/>
      <c r="RBR18" s="59"/>
      <c r="RBS18" s="59"/>
      <c r="RBT18" s="59"/>
      <c r="RBU18" s="59"/>
      <c r="RBV18" s="59"/>
      <c r="RBW18" s="59"/>
      <c r="RBX18" s="59"/>
      <c r="RBY18" s="59"/>
      <c r="RBZ18" s="59"/>
      <c r="RCA18" s="59"/>
      <c r="RCB18" s="59"/>
      <c r="RCC18" s="59"/>
      <c r="RCD18" s="59"/>
      <c r="RCE18" s="59"/>
      <c r="RCF18" s="59"/>
      <c r="RCG18" s="59"/>
      <c r="RCH18" s="59"/>
      <c r="RCI18" s="59"/>
      <c r="RCJ18" s="59"/>
      <c r="RCK18" s="59"/>
      <c r="RCL18" s="59"/>
      <c r="RCM18" s="59"/>
      <c r="RCN18" s="59"/>
      <c r="RCO18" s="59"/>
      <c r="RCP18" s="59"/>
      <c r="RCQ18" s="59"/>
      <c r="RCR18" s="59"/>
      <c r="RCS18" s="59"/>
      <c r="RCT18" s="59"/>
      <c r="RCU18" s="59"/>
      <c r="RCV18" s="59"/>
      <c r="RCW18" s="59"/>
      <c r="RCX18" s="59"/>
      <c r="RCY18" s="59"/>
      <c r="RCZ18" s="59"/>
      <c r="RDA18" s="59"/>
      <c r="RDB18" s="59"/>
      <c r="RDC18" s="59"/>
      <c r="RDD18" s="59"/>
      <c r="RDE18" s="59"/>
      <c r="RDF18" s="59"/>
      <c r="RDG18" s="59"/>
      <c r="RDH18" s="59"/>
      <c r="RDI18" s="59"/>
      <c r="RDJ18" s="59"/>
      <c r="RDK18" s="59"/>
      <c r="RDL18" s="59"/>
      <c r="RDM18" s="59"/>
      <c r="RDN18" s="59"/>
      <c r="RDO18" s="59"/>
      <c r="RDP18" s="59"/>
      <c r="RDQ18" s="59"/>
      <c r="RDR18" s="59"/>
      <c r="RDS18" s="59"/>
      <c r="RDT18" s="59"/>
      <c r="RDU18" s="59"/>
      <c r="RDV18" s="59"/>
      <c r="RDW18" s="59"/>
      <c r="RDX18" s="59"/>
      <c r="RDY18" s="59"/>
      <c r="RDZ18" s="59"/>
      <c r="REA18" s="59"/>
      <c r="REB18" s="59"/>
      <c r="REC18" s="59"/>
      <c r="RED18" s="59"/>
      <c r="REE18" s="59"/>
      <c r="REF18" s="59"/>
      <c r="REG18" s="59"/>
      <c r="REH18" s="59"/>
      <c r="REI18" s="59"/>
      <c r="REJ18" s="59"/>
      <c r="REK18" s="59"/>
      <c r="REL18" s="59"/>
      <c r="REM18" s="59"/>
      <c r="REN18" s="59"/>
      <c r="REO18" s="59"/>
      <c r="REP18" s="59"/>
      <c r="REQ18" s="59"/>
      <c r="RER18" s="59"/>
      <c r="RES18" s="59"/>
      <c r="RET18" s="59"/>
      <c r="REU18" s="59"/>
      <c r="REV18" s="59"/>
      <c r="REW18" s="59"/>
      <c r="REX18" s="59"/>
      <c r="REY18" s="59"/>
      <c r="REZ18" s="59"/>
      <c r="RFA18" s="59"/>
      <c r="RFB18" s="59"/>
      <c r="RFC18" s="59"/>
      <c r="RFD18" s="59"/>
      <c r="RFE18" s="59"/>
      <c r="RFF18" s="59"/>
      <c r="RFG18" s="59"/>
      <c r="RFH18" s="59"/>
      <c r="RFI18" s="59"/>
      <c r="RFJ18" s="59"/>
      <c r="RFK18" s="59"/>
      <c r="RFL18" s="59"/>
      <c r="RFM18" s="59"/>
      <c r="RFN18" s="59"/>
      <c r="RFO18" s="59"/>
      <c r="RFP18" s="59"/>
      <c r="RFQ18" s="59"/>
      <c r="RFR18" s="59"/>
      <c r="RFS18" s="59"/>
      <c r="RFT18" s="59"/>
      <c r="RFU18" s="59"/>
      <c r="RFV18" s="59"/>
      <c r="RFW18" s="59"/>
      <c r="RFX18" s="59"/>
      <c r="RFY18" s="59"/>
      <c r="RFZ18" s="59"/>
      <c r="RGA18" s="59"/>
      <c r="RGB18" s="59"/>
      <c r="RGC18" s="59"/>
      <c r="RGD18" s="59"/>
      <c r="RGE18" s="59"/>
      <c r="RGF18" s="59"/>
      <c r="RGG18" s="59"/>
      <c r="RGH18" s="59"/>
      <c r="RGI18" s="59"/>
      <c r="RGJ18" s="59"/>
      <c r="RGK18" s="59"/>
      <c r="RGL18" s="59"/>
      <c r="RGM18" s="59"/>
      <c r="RGN18" s="59"/>
      <c r="RGO18" s="59"/>
      <c r="RGP18" s="59"/>
      <c r="RGQ18" s="59"/>
      <c r="RGR18" s="59"/>
      <c r="RGS18" s="59"/>
      <c r="RGT18" s="59"/>
      <c r="RGU18" s="59"/>
      <c r="RGV18" s="59"/>
      <c r="RGW18" s="59"/>
      <c r="RGX18" s="59"/>
      <c r="RGY18" s="59"/>
      <c r="RGZ18" s="59"/>
      <c r="RHA18" s="59"/>
      <c r="RHB18" s="59"/>
      <c r="RHC18" s="59"/>
      <c r="RHD18" s="59"/>
      <c r="RHE18" s="59"/>
      <c r="RHF18" s="59"/>
      <c r="RHG18" s="59"/>
      <c r="RHH18" s="59"/>
      <c r="RHI18" s="59"/>
      <c r="RHJ18" s="59"/>
      <c r="RHK18" s="59"/>
      <c r="RHL18" s="59"/>
      <c r="RHM18" s="59"/>
      <c r="RHN18" s="59"/>
      <c r="RHO18" s="59"/>
      <c r="RHP18" s="59"/>
      <c r="RHQ18" s="59"/>
      <c r="RHR18" s="59"/>
      <c r="RHS18" s="59"/>
      <c r="RHT18" s="59"/>
      <c r="RHU18" s="59"/>
      <c r="RHV18" s="59"/>
      <c r="RHW18" s="59"/>
      <c r="RHX18" s="59"/>
      <c r="RHY18" s="59"/>
      <c r="RHZ18" s="59"/>
      <c r="RIA18" s="59"/>
      <c r="RIB18" s="59"/>
      <c r="RIC18" s="59"/>
      <c r="RID18" s="59"/>
      <c r="RIE18" s="59"/>
      <c r="RIF18" s="59"/>
      <c r="RIG18" s="59"/>
      <c r="RIH18" s="59"/>
      <c r="RII18" s="59"/>
      <c r="RIJ18" s="59"/>
      <c r="RIK18" s="59"/>
      <c r="RIL18" s="59"/>
      <c r="RIM18" s="59"/>
      <c r="RIN18" s="59"/>
      <c r="RIO18" s="59"/>
      <c r="RIP18" s="59"/>
      <c r="RIQ18" s="59"/>
      <c r="RIR18" s="59"/>
      <c r="RIS18" s="59"/>
      <c r="RIT18" s="59"/>
      <c r="RIU18" s="59"/>
      <c r="RIV18" s="59"/>
      <c r="RIW18" s="59"/>
      <c r="RIX18" s="59"/>
      <c r="RIY18" s="59"/>
      <c r="RIZ18" s="59"/>
      <c r="RJA18" s="59"/>
      <c r="RJB18" s="59"/>
      <c r="RJC18" s="59"/>
      <c r="RJD18" s="59"/>
      <c r="RJE18" s="59"/>
      <c r="RJF18" s="59"/>
      <c r="RJG18" s="59"/>
      <c r="RJH18" s="59"/>
      <c r="RJI18" s="59"/>
      <c r="RJJ18" s="59"/>
      <c r="RJK18" s="59"/>
      <c r="RJL18" s="59"/>
      <c r="RJM18" s="59"/>
      <c r="RJN18" s="59"/>
      <c r="RJO18" s="59"/>
      <c r="RJP18" s="59"/>
      <c r="RJQ18" s="59"/>
      <c r="RJR18" s="59"/>
      <c r="RJS18" s="59"/>
      <c r="RJT18" s="59"/>
      <c r="RJU18" s="59"/>
      <c r="RJV18" s="59"/>
      <c r="RJW18" s="59"/>
      <c r="RJX18" s="59"/>
      <c r="RJY18" s="59"/>
      <c r="RJZ18" s="59"/>
      <c r="RKA18" s="59"/>
      <c r="RKB18" s="59"/>
      <c r="RKC18" s="59"/>
      <c r="RKD18" s="59"/>
      <c r="RKE18" s="59"/>
      <c r="RKF18" s="59"/>
      <c r="RKG18" s="59"/>
      <c r="RKH18" s="59"/>
      <c r="RKI18" s="59"/>
      <c r="RKJ18" s="59"/>
      <c r="RKK18" s="59"/>
      <c r="RKL18" s="59"/>
      <c r="RKM18" s="59"/>
      <c r="RKN18" s="59"/>
      <c r="RKO18" s="59"/>
      <c r="RKP18" s="59"/>
      <c r="RKQ18" s="59"/>
      <c r="RKR18" s="59"/>
      <c r="RKS18" s="59"/>
      <c r="RKT18" s="59"/>
      <c r="RKU18" s="59"/>
      <c r="RKV18" s="59"/>
      <c r="RKW18" s="59"/>
      <c r="RKX18" s="59"/>
      <c r="RKY18" s="59"/>
      <c r="RKZ18" s="59"/>
      <c r="RLA18" s="59"/>
      <c r="RLB18" s="59"/>
      <c r="RLC18" s="59"/>
      <c r="RLD18" s="59"/>
      <c r="RLE18" s="59"/>
      <c r="RLF18" s="59"/>
      <c r="RLG18" s="59"/>
      <c r="RLH18" s="59"/>
      <c r="RLI18" s="59"/>
      <c r="RLJ18" s="59"/>
      <c r="RLK18" s="59"/>
      <c r="RLL18" s="59"/>
      <c r="RLM18" s="59"/>
      <c r="RLN18" s="59"/>
      <c r="RLO18" s="59"/>
      <c r="RLP18" s="59"/>
      <c r="RLQ18" s="59"/>
      <c r="RLR18" s="59"/>
      <c r="RLS18" s="59"/>
      <c r="RLT18" s="59"/>
      <c r="RLU18" s="59"/>
      <c r="RLV18" s="59"/>
      <c r="RLW18" s="59"/>
      <c r="RLX18" s="59"/>
      <c r="RLY18" s="59"/>
      <c r="RLZ18" s="59"/>
      <c r="RMA18" s="59"/>
      <c r="RMB18" s="59"/>
      <c r="RMC18" s="59"/>
      <c r="RMD18" s="59"/>
      <c r="RME18" s="59"/>
      <c r="RMF18" s="59"/>
      <c r="RMG18" s="59"/>
      <c r="RMH18" s="59"/>
      <c r="RMI18" s="59"/>
      <c r="RMJ18" s="59"/>
      <c r="RMK18" s="59"/>
      <c r="RML18" s="59"/>
      <c r="RMM18" s="59"/>
      <c r="RMN18" s="59"/>
      <c r="RMO18" s="59"/>
      <c r="RMP18" s="59"/>
      <c r="RMQ18" s="59"/>
      <c r="RMR18" s="59"/>
      <c r="RMS18" s="59"/>
      <c r="RMT18" s="59"/>
      <c r="RMU18" s="59"/>
      <c r="RMV18" s="59"/>
      <c r="RMW18" s="59"/>
      <c r="RMX18" s="59"/>
      <c r="RMY18" s="59"/>
      <c r="RMZ18" s="59"/>
      <c r="RNA18" s="59"/>
      <c r="RNB18" s="59"/>
      <c r="RNC18" s="59"/>
      <c r="RND18" s="59"/>
      <c r="RNE18" s="59"/>
      <c r="RNF18" s="59"/>
      <c r="RNG18" s="59"/>
      <c r="RNH18" s="59"/>
      <c r="RNI18" s="59"/>
      <c r="RNJ18" s="59"/>
      <c r="RNK18" s="59"/>
      <c r="RNL18" s="59"/>
      <c r="RNM18" s="59"/>
      <c r="RNN18" s="59"/>
      <c r="RNO18" s="59"/>
      <c r="RNP18" s="59"/>
      <c r="RNQ18" s="59"/>
      <c r="RNR18" s="59"/>
      <c r="RNS18" s="59"/>
      <c r="RNT18" s="59"/>
      <c r="RNU18" s="59"/>
      <c r="RNV18" s="59"/>
      <c r="RNW18" s="59"/>
      <c r="RNX18" s="59"/>
      <c r="RNY18" s="59"/>
      <c r="RNZ18" s="59"/>
      <c r="ROA18" s="59"/>
      <c r="ROB18" s="59"/>
      <c r="ROC18" s="59"/>
      <c r="ROD18" s="59"/>
      <c r="ROE18" s="59"/>
      <c r="ROF18" s="59"/>
      <c r="ROG18" s="59"/>
      <c r="ROH18" s="59"/>
      <c r="ROI18" s="59"/>
      <c r="ROJ18" s="59"/>
      <c r="ROK18" s="59"/>
      <c r="ROL18" s="59"/>
      <c r="ROM18" s="59"/>
      <c r="RON18" s="59"/>
      <c r="ROO18" s="59"/>
      <c r="ROP18" s="59"/>
      <c r="ROQ18" s="59"/>
      <c r="ROR18" s="59"/>
      <c r="ROS18" s="59"/>
      <c r="ROT18" s="59"/>
      <c r="ROU18" s="59"/>
      <c r="ROV18" s="59"/>
      <c r="ROW18" s="59"/>
      <c r="ROX18" s="59"/>
      <c r="ROY18" s="59"/>
      <c r="ROZ18" s="59"/>
      <c r="RPA18" s="59"/>
      <c r="RPB18" s="59"/>
      <c r="RPC18" s="59"/>
      <c r="RPD18" s="59"/>
      <c r="RPE18" s="59"/>
      <c r="RPF18" s="59"/>
      <c r="RPG18" s="59"/>
      <c r="RPH18" s="59"/>
      <c r="RPI18" s="59"/>
      <c r="RPJ18" s="59"/>
      <c r="RPK18" s="59"/>
      <c r="RPL18" s="59"/>
      <c r="RPM18" s="59"/>
      <c r="RPN18" s="59"/>
      <c r="RPO18" s="59"/>
      <c r="RPP18" s="59"/>
      <c r="RPQ18" s="59"/>
      <c r="RPR18" s="59"/>
      <c r="RPS18" s="59"/>
      <c r="RPT18" s="59"/>
      <c r="RPU18" s="59"/>
      <c r="RPV18" s="59"/>
      <c r="RPW18" s="59"/>
      <c r="RPX18" s="59"/>
      <c r="RPY18" s="59"/>
      <c r="RPZ18" s="59"/>
      <c r="RQA18" s="59"/>
      <c r="RQB18" s="59"/>
      <c r="RQC18" s="59"/>
      <c r="RQD18" s="59"/>
      <c r="RQE18" s="59"/>
      <c r="RQF18" s="59"/>
      <c r="RQG18" s="59"/>
      <c r="RQH18" s="59"/>
      <c r="RQI18" s="59"/>
      <c r="RQJ18" s="59"/>
      <c r="RQK18" s="59"/>
      <c r="RQL18" s="59"/>
      <c r="RQM18" s="59"/>
      <c r="RQN18" s="59"/>
      <c r="RQO18" s="59"/>
      <c r="RQP18" s="59"/>
      <c r="RQQ18" s="59"/>
      <c r="RQR18" s="59"/>
      <c r="RQS18" s="59"/>
      <c r="RQT18" s="59"/>
      <c r="RQU18" s="59"/>
      <c r="RQV18" s="59"/>
      <c r="RQW18" s="59"/>
      <c r="RQX18" s="59"/>
      <c r="RQY18" s="59"/>
      <c r="RQZ18" s="59"/>
      <c r="RRA18" s="59"/>
      <c r="RRB18" s="59"/>
      <c r="RRC18" s="59"/>
      <c r="RRD18" s="59"/>
      <c r="RRE18" s="59"/>
      <c r="RRF18" s="59"/>
      <c r="RRG18" s="59"/>
      <c r="RRH18" s="59"/>
      <c r="RRI18" s="59"/>
      <c r="RRJ18" s="59"/>
      <c r="RRK18" s="59"/>
      <c r="RRL18" s="59"/>
      <c r="RRM18" s="59"/>
      <c r="RRN18" s="59"/>
      <c r="RRO18" s="59"/>
      <c r="RRP18" s="59"/>
      <c r="RRQ18" s="59"/>
      <c r="RRR18" s="59"/>
      <c r="RRS18" s="59"/>
      <c r="RRT18" s="59"/>
      <c r="RRU18" s="59"/>
      <c r="RRV18" s="59"/>
      <c r="RRW18" s="59"/>
      <c r="RRX18" s="59"/>
      <c r="RRY18" s="59"/>
      <c r="RRZ18" s="59"/>
      <c r="RSA18" s="59"/>
      <c r="RSB18" s="59"/>
      <c r="RSC18" s="59"/>
      <c r="RSD18" s="59"/>
      <c r="RSE18" s="59"/>
      <c r="RSF18" s="59"/>
      <c r="RSG18" s="59"/>
      <c r="RSH18" s="59"/>
      <c r="RSI18" s="59"/>
      <c r="RSJ18" s="59"/>
      <c r="RSK18" s="59"/>
      <c r="RSL18" s="59"/>
      <c r="RSM18" s="59"/>
      <c r="RSN18" s="59"/>
      <c r="RSO18" s="59"/>
      <c r="RSP18" s="59"/>
      <c r="RSQ18" s="59"/>
      <c r="RSR18" s="59"/>
      <c r="RSS18" s="59"/>
      <c r="RST18" s="59"/>
      <c r="RSU18" s="59"/>
      <c r="RSV18" s="59"/>
      <c r="RSW18" s="59"/>
      <c r="RSX18" s="59"/>
      <c r="RSY18" s="59"/>
      <c r="RSZ18" s="59"/>
      <c r="RTA18" s="59"/>
      <c r="RTB18" s="59"/>
      <c r="RTC18" s="59"/>
      <c r="RTD18" s="59"/>
      <c r="RTE18" s="59"/>
      <c r="RTF18" s="59"/>
      <c r="RTG18" s="59"/>
      <c r="RTH18" s="59"/>
      <c r="RTI18" s="59"/>
      <c r="RTJ18" s="59"/>
      <c r="RTK18" s="59"/>
      <c r="RTL18" s="59"/>
      <c r="RTM18" s="59"/>
      <c r="RTN18" s="59"/>
      <c r="RTO18" s="59"/>
      <c r="RTP18" s="59"/>
      <c r="RTQ18" s="59"/>
      <c r="RTR18" s="59"/>
      <c r="RTS18" s="59"/>
      <c r="RTT18" s="59"/>
      <c r="RTU18" s="59"/>
      <c r="RTV18" s="59"/>
      <c r="RTW18" s="59"/>
      <c r="RTX18" s="59"/>
      <c r="RTY18" s="59"/>
      <c r="RTZ18" s="59"/>
      <c r="RUA18" s="59"/>
      <c r="RUB18" s="59"/>
      <c r="RUC18" s="59"/>
      <c r="RUD18" s="59"/>
      <c r="RUE18" s="59"/>
      <c r="RUF18" s="59"/>
      <c r="RUG18" s="59"/>
      <c r="RUH18" s="59"/>
      <c r="RUI18" s="59"/>
      <c r="RUJ18" s="59"/>
      <c r="RUK18" s="59"/>
      <c r="RUL18" s="59"/>
      <c r="RUM18" s="59"/>
      <c r="RUN18" s="59"/>
      <c r="RUO18" s="59"/>
      <c r="RUP18" s="59"/>
      <c r="RUQ18" s="59"/>
      <c r="RUR18" s="59"/>
      <c r="RUS18" s="59"/>
      <c r="RUT18" s="59"/>
      <c r="RUU18" s="59"/>
      <c r="RUV18" s="59"/>
      <c r="RUW18" s="59"/>
      <c r="RUX18" s="59"/>
      <c r="RUY18" s="59"/>
      <c r="RUZ18" s="59"/>
      <c r="RVA18" s="59"/>
      <c r="RVB18" s="59"/>
      <c r="RVC18" s="59"/>
      <c r="RVD18" s="59"/>
      <c r="RVE18" s="59"/>
      <c r="RVF18" s="59"/>
      <c r="RVG18" s="59"/>
      <c r="RVH18" s="59"/>
      <c r="RVI18" s="59"/>
      <c r="RVJ18" s="59"/>
      <c r="RVK18" s="59"/>
      <c r="RVL18" s="59"/>
      <c r="RVM18" s="59"/>
      <c r="RVN18" s="59"/>
      <c r="RVO18" s="59"/>
      <c r="RVP18" s="59"/>
      <c r="RVQ18" s="59"/>
      <c r="RVR18" s="59"/>
      <c r="RVS18" s="59"/>
      <c r="RVT18" s="59"/>
      <c r="RVU18" s="59"/>
      <c r="RVV18" s="59"/>
      <c r="RVW18" s="59"/>
      <c r="RVX18" s="59"/>
      <c r="RVY18" s="59"/>
      <c r="RVZ18" s="59"/>
      <c r="RWA18" s="59"/>
      <c r="RWB18" s="59"/>
      <c r="RWC18" s="59"/>
      <c r="RWD18" s="59"/>
      <c r="RWE18" s="59"/>
      <c r="RWF18" s="59"/>
      <c r="RWG18" s="59"/>
      <c r="RWH18" s="59"/>
      <c r="RWI18" s="59"/>
      <c r="RWJ18" s="59"/>
      <c r="RWK18" s="59"/>
      <c r="RWL18" s="59"/>
      <c r="RWM18" s="59"/>
      <c r="RWN18" s="59"/>
      <c r="RWO18" s="59"/>
      <c r="RWP18" s="59"/>
      <c r="RWQ18" s="59"/>
      <c r="RWR18" s="59"/>
      <c r="RWS18" s="59"/>
      <c r="RWT18" s="59"/>
      <c r="RWU18" s="59"/>
      <c r="RWV18" s="59"/>
      <c r="RWW18" s="59"/>
      <c r="RWX18" s="59"/>
      <c r="RWY18" s="59"/>
      <c r="RWZ18" s="59"/>
      <c r="RXA18" s="59"/>
      <c r="RXB18" s="59"/>
      <c r="RXC18" s="59"/>
      <c r="RXD18" s="59"/>
      <c r="RXE18" s="59"/>
      <c r="RXF18" s="59"/>
      <c r="RXG18" s="59"/>
      <c r="RXH18" s="59"/>
      <c r="RXI18" s="59"/>
      <c r="RXJ18" s="59"/>
      <c r="RXK18" s="59"/>
      <c r="RXL18" s="59"/>
      <c r="RXM18" s="59"/>
      <c r="RXN18" s="59"/>
      <c r="RXO18" s="59"/>
      <c r="RXP18" s="59"/>
      <c r="RXQ18" s="59"/>
      <c r="RXR18" s="59"/>
      <c r="RXS18" s="59"/>
      <c r="RXT18" s="59"/>
      <c r="RXU18" s="59"/>
      <c r="RXV18" s="59"/>
      <c r="RXW18" s="59"/>
      <c r="RXX18" s="59"/>
      <c r="RXY18" s="59"/>
      <c r="RXZ18" s="59"/>
      <c r="RYA18" s="59"/>
      <c r="RYB18" s="59"/>
      <c r="RYC18" s="59"/>
      <c r="RYD18" s="59"/>
      <c r="RYE18" s="59"/>
      <c r="RYF18" s="59"/>
      <c r="RYG18" s="59"/>
      <c r="RYH18" s="59"/>
      <c r="RYI18" s="59"/>
      <c r="RYJ18" s="59"/>
      <c r="RYK18" s="59"/>
      <c r="RYL18" s="59"/>
      <c r="RYM18" s="59"/>
      <c r="RYN18" s="59"/>
      <c r="RYO18" s="59"/>
      <c r="RYP18" s="59"/>
      <c r="RYQ18" s="59"/>
      <c r="RYR18" s="59"/>
      <c r="RYS18" s="59"/>
      <c r="RYT18" s="59"/>
      <c r="RYU18" s="59"/>
      <c r="RYV18" s="59"/>
      <c r="RYW18" s="59"/>
      <c r="RYX18" s="59"/>
      <c r="RYY18" s="59"/>
      <c r="RYZ18" s="59"/>
      <c r="RZA18" s="59"/>
      <c r="RZB18" s="59"/>
      <c r="RZC18" s="59"/>
      <c r="RZD18" s="59"/>
      <c r="RZE18" s="59"/>
      <c r="RZF18" s="59"/>
      <c r="RZG18" s="59"/>
      <c r="RZH18" s="59"/>
      <c r="RZI18" s="59"/>
      <c r="RZJ18" s="59"/>
      <c r="RZK18" s="59"/>
      <c r="RZL18" s="59"/>
      <c r="RZM18" s="59"/>
      <c r="RZN18" s="59"/>
      <c r="RZO18" s="59"/>
      <c r="RZP18" s="59"/>
      <c r="RZQ18" s="59"/>
      <c r="RZR18" s="59"/>
      <c r="RZS18" s="59"/>
      <c r="RZT18" s="59"/>
      <c r="RZU18" s="59"/>
      <c r="RZV18" s="59"/>
      <c r="RZW18" s="59"/>
      <c r="RZX18" s="59"/>
      <c r="RZY18" s="59"/>
      <c r="RZZ18" s="59"/>
      <c r="SAA18" s="59"/>
      <c r="SAB18" s="59"/>
      <c r="SAC18" s="59"/>
      <c r="SAD18" s="59"/>
      <c r="SAE18" s="59"/>
      <c r="SAF18" s="59"/>
      <c r="SAG18" s="59"/>
      <c r="SAH18" s="59"/>
      <c r="SAI18" s="59"/>
      <c r="SAJ18" s="59"/>
      <c r="SAK18" s="59"/>
      <c r="SAL18" s="59"/>
      <c r="SAM18" s="59"/>
      <c r="SAN18" s="59"/>
      <c r="SAO18" s="59"/>
      <c r="SAP18" s="59"/>
      <c r="SAQ18" s="59"/>
      <c r="SAR18" s="59"/>
      <c r="SAS18" s="59"/>
      <c r="SAT18" s="59"/>
      <c r="SAU18" s="59"/>
      <c r="SAV18" s="59"/>
      <c r="SAW18" s="59"/>
      <c r="SAX18" s="59"/>
      <c r="SAY18" s="59"/>
      <c r="SAZ18" s="59"/>
      <c r="SBA18" s="59"/>
      <c r="SBB18" s="59"/>
      <c r="SBC18" s="59"/>
      <c r="SBD18" s="59"/>
      <c r="SBE18" s="59"/>
      <c r="SBF18" s="59"/>
      <c r="SBG18" s="59"/>
      <c r="SBH18" s="59"/>
      <c r="SBI18" s="59"/>
      <c r="SBJ18" s="59"/>
      <c r="SBK18" s="59"/>
      <c r="SBL18" s="59"/>
      <c r="SBM18" s="59"/>
      <c r="SBN18" s="59"/>
      <c r="SBO18" s="59"/>
      <c r="SBP18" s="59"/>
      <c r="SBQ18" s="59"/>
      <c r="SBR18" s="59"/>
      <c r="SBS18" s="59"/>
      <c r="SBT18" s="59"/>
      <c r="SBU18" s="59"/>
      <c r="SBV18" s="59"/>
      <c r="SBW18" s="59"/>
      <c r="SBX18" s="59"/>
      <c r="SBY18" s="59"/>
      <c r="SBZ18" s="59"/>
      <c r="SCA18" s="59"/>
      <c r="SCB18" s="59"/>
      <c r="SCC18" s="59"/>
      <c r="SCD18" s="59"/>
      <c r="SCE18" s="59"/>
      <c r="SCF18" s="59"/>
      <c r="SCG18" s="59"/>
      <c r="SCH18" s="59"/>
      <c r="SCI18" s="59"/>
      <c r="SCJ18" s="59"/>
      <c r="SCK18" s="59"/>
      <c r="SCL18" s="59"/>
      <c r="SCM18" s="59"/>
      <c r="SCN18" s="59"/>
      <c r="SCO18" s="59"/>
      <c r="SCP18" s="59"/>
      <c r="SCQ18" s="59"/>
      <c r="SCR18" s="59"/>
      <c r="SCS18" s="59"/>
      <c r="SCT18" s="59"/>
      <c r="SCU18" s="59"/>
      <c r="SCV18" s="59"/>
      <c r="SCW18" s="59"/>
      <c r="SCX18" s="59"/>
      <c r="SCY18" s="59"/>
      <c r="SCZ18" s="59"/>
      <c r="SDA18" s="59"/>
      <c r="SDB18" s="59"/>
      <c r="SDC18" s="59"/>
      <c r="SDD18" s="59"/>
      <c r="SDE18" s="59"/>
      <c r="SDF18" s="59"/>
      <c r="SDG18" s="59"/>
      <c r="SDH18" s="59"/>
      <c r="SDI18" s="59"/>
      <c r="SDJ18" s="59"/>
      <c r="SDK18" s="59"/>
      <c r="SDL18" s="59"/>
      <c r="SDM18" s="59"/>
      <c r="SDN18" s="59"/>
      <c r="SDO18" s="59"/>
      <c r="SDP18" s="59"/>
      <c r="SDQ18" s="59"/>
      <c r="SDR18" s="59"/>
      <c r="SDS18" s="59"/>
      <c r="SDT18" s="59"/>
      <c r="SDU18" s="59"/>
      <c r="SDV18" s="59"/>
      <c r="SDW18" s="59"/>
      <c r="SDX18" s="59"/>
      <c r="SDY18" s="59"/>
      <c r="SDZ18" s="59"/>
      <c r="SEA18" s="59"/>
      <c r="SEB18" s="59"/>
      <c r="SEC18" s="59"/>
      <c r="SED18" s="59"/>
      <c r="SEE18" s="59"/>
      <c r="SEF18" s="59"/>
      <c r="SEG18" s="59"/>
      <c r="SEH18" s="59"/>
      <c r="SEI18" s="59"/>
      <c r="SEJ18" s="59"/>
      <c r="SEK18" s="59"/>
      <c r="SEL18" s="59"/>
      <c r="SEM18" s="59"/>
      <c r="SEN18" s="59"/>
      <c r="SEO18" s="59"/>
      <c r="SEP18" s="59"/>
      <c r="SEQ18" s="59"/>
      <c r="SER18" s="59"/>
      <c r="SES18" s="59"/>
      <c r="SET18" s="59"/>
      <c r="SEU18" s="59"/>
      <c r="SEV18" s="59"/>
      <c r="SEW18" s="59"/>
      <c r="SEX18" s="59"/>
      <c r="SEY18" s="59"/>
      <c r="SEZ18" s="59"/>
      <c r="SFA18" s="59"/>
      <c r="SFB18" s="59"/>
      <c r="SFC18" s="59"/>
      <c r="SFD18" s="59"/>
      <c r="SFE18" s="59"/>
      <c r="SFF18" s="59"/>
      <c r="SFG18" s="59"/>
      <c r="SFH18" s="59"/>
      <c r="SFI18" s="59"/>
      <c r="SFJ18" s="59"/>
      <c r="SFK18" s="59"/>
      <c r="SFL18" s="59"/>
      <c r="SFM18" s="59"/>
      <c r="SFN18" s="59"/>
      <c r="SFO18" s="59"/>
      <c r="SFP18" s="59"/>
      <c r="SFQ18" s="59"/>
      <c r="SFR18" s="59"/>
      <c r="SFS18" s="59"/>
      <c r="SFT18" s="59"/>
      <c r="SFU18" s="59"/>
      <c r="SFV18" s="59"/>
      <c r="SFW18" s="59"/>
      <c r="SFX18" s="59"/>
      <c r="SFY18" s="59"/>
      <c r="SFZ18" s="59"/>
      <c r="SGA18" s="59"/>
      <c r="SGB18" s="59"/>
      <c r="SGC18" s="59"/>
      <c r="SGD18" s="59"/>
      <c r="SGE18" s="59"/>
      <c r="SGF18" s="59"/>
      <c r="SGG18" s="59"/>
      <c r="SGH18" s="59"/>
      <c r="SGI18" s="59"/>
      <c r="SGJ18" s="59"/>
      <c r="SGK18" s="59"/>
      <c r="SGL18" s="59"/>
      <c r="SGM18" s="59"/>
      <c r="SGN18" s="59"/>
      <c r="SGO18" s="59"/>
      <c r="SGP18" s="59"/>
      <c r="SGQ18" s="59"/>
      <c r="SGR18" s="59"/>
      <c r="SGS18" s="59"/>
      <c r="SGT18" s="59"/>
      <c r="SGU18" s="59"/>
      <c r="SGV18" s="59"/>
      <c r="SGW18" s="59"/>
      <c r="SGX18" s="59"/>
      <c r="SGY18" s="59"/>
      <c r="SGZ18" s="59"/>
      <c r="SHA18" s="59"/>
      <c r="SHB18" s="59"/>
      <c r="SHC18" s="59"/>
      <c r="SHD18" s="59"/>
      <c r="SHE18" s="59"/>
      <c r="SHF18" s="59"/>
      <c r="SHG18" s="59"/>
      <c r="SHH18" s="59"/>
      <c r="SHI18" s="59"/>
      <c r="SHJ18" s="59"/>
      <c r="SHK18" s="59"/>
      <c r="SHL18" s="59"/>
      <c r="SHM18" s="59"/>
      <c r="SHN18" s="59"/>
      <c r="SHO18" s="59"/>
      <c r="SHP18" s="59"/>
      <c r="SHQ18" s="59"/>
      <c r="SHR18" s="59"/>
      <c r="SHS18" s="59"/>
      <c r="SHT18" s="59"/>
      <c r="SHU18" s="59"/>
      <c r="SHV18" s="59"/>
      <c r="SHW18" s="59"/>
      <c r="SHX18" s="59"/>
      <c r="SHY18" s="59"/>
      <c r="SHZ18" s="59"/>
      <c r="SIA18" s="59"/>
      <c r="SIB18" s="59"/>
      <c r="SIC18" s="59"/>
      <c r="SID18" s="59"/>
      <c r="SIE18" s="59"/>
      <c r="SIF18" s="59"/>
      <c r="SIG18" s="59"/>
      <c r="SIH18" s="59"/>
      <c r="SII18" s="59"/>
      <c r="SIJ18" s="59"/>
      <c r="SIK18" s="59"/>
      <c r="SIL18" s="59"/>
      <c r="SIM18" s="59"/>
      <c r="SIN18" s="59"/>
      <c r="SIO18" s="59"/>
      <c r="SIP18" s="59"/>
      <c r="SIQ18" s="59"/>
      <c r="SIR18" s="59"/>
      <c r="SIS18" s="59"/>
      <c r="SIT18" s="59"/>
      <c r="SIU18" s="59"/>
      <c r="SIV18" s="59"/>
      <c r="SIW18" s="59"/>
      <c r="SIX18" s="59"/>
      <c r="SIY18" s="59"/>
      <c r="SIZ18" s="59"/>
      <c r="SJA18" s="59"/>
      <c r="SJB18" s="59"/>
      <c r="SJC18" s="59"/>
      <c r="SJD18" s="59"/>
      <c r="SJE18" s="59"/>
      <c r="SJF18" s="59"/>
      <c r="SJG18" s="59"/>
      <c r="SJH18" s="59"/>
      <c r="SJI18" s="59"/>
      <c r="SJJ18" s="59"/>
      <c r="SJK18" s="59"/>
      <c r="SJL18" s="59"/>
      <c r="SJM18" s="59"/>
      <c r="SJN18" s="59"/>
      <c r="SJO18" s="59"/>
      <c r="SJP18" s="59"/>
      <c r="SJQ18" s="59"/>
      <c r="SJR18" s="59"/>
      <c r="SJS18" s="59"/>
      <c r="SJT18" s="59"/>
      <c r="SJU18" s="59"/>
      <c r="SJV18" s="59"/>
      <c r="SJW18" s="59"/>
      <c r="SJX18" s="59"/>
      <c r="SJY18" s="59"/>
      <c r="SJZ18" s="59"/>
      <c r="SKA18" s="59"/>
      <c r="SKB18" s="59"/>
      <c r="SKC18" s="59"/>
      <c r="SKD18" s="59"/>
      <c r="SKE18" s="59"/>
      <c r="SKF18" s="59"/>
      <c r="SKG18" s="59"/>
      <c r="SKH18" s="59"/>
      <c r="SKI18" s="59"/>
      <c r="SKJ18" s="59"/>
      <c r="SKK18" s="59"/>
      <c r="SKL18" s="59"/>
      <c r="SKM18" s="59"/>
      <c r="SKN18" s="59"/>
      <c r="SKO18" s="59"/>
      <c r="SKP18" s="59"/>
      <c r="SKQ18" s="59"/>
      <c r="SKR18" s="59"/>
      <c r="SKS18" s="59"/>
      <c r="SKT18" s="59"/>
      <c r="SKU18" s="59"/>
      <c r="SKV18" s="59"/>
      <c r="SKW18" s="59"/>
      <c r="SKX18" s="59"/>
      <c r="SKY18" s="59"/>
      <c r="SKZ18" s="59"/>
      <c r="SLA18" s="59"/>
      <c r="SLB18" s="59"/>
      <c r="SLC18" s="59"/>
      <c r="SLD18" s="59"/>
      <c r="SLE18" s="59"/>
      <c r="SLF18" s="59"/>
      <c r="SLG18" s="59"/>
      <c r="SLH18" s="59"/>
      <c r="SLI18" s="59"/>
      <c r="SLJ18" s="59"/>
      <c r="SLK18" s="59"/>
      <c r="SLL18" s="59"/>
      <c r="SLM18" s="59"/>
      <c r="SLN18" s="59"/>
      <c r="SLO18" s="59"/>
      <c r="SLP18" s="59"/>
      <c r="SLQ18" s="59"/>
      <c r="SLR18" s="59"/>
      <c r="SLS18" s="59"/>
      <c r="SLT18" s="59"/>
      <c r="SLU18" s="59"/>
      <c r="SLV18" s="59"/>
      <c r="SLW18" s="59"/>
      <c r="SLX18" s="59"/>
      <c r="SLY18" s="59"/>
      <c r="SLZ18" s="59"/>
      <c r="SMA18" s="59"/>
      <c r="SMB18" s="59"/>
      <c r="SMC18" s="59"/>
      <c r="SMD18" s="59"/>
      <c r="SME18" s="59"/>
      <c r="SMF18" s="59"/>
      <c r="SMG18" s="59"/>
      <c r="SMH18" s="59"/>
      <c r="SMI18" s="59"/>
      <c r="SMJ18" s="59"/>
      <c r="SMK18" s="59"/>
      <c r="SML18" s="59"/>
      <c r="SMM18" s="59"/>
      <c r="SMN18" s="59"/>
      <c r="SMO18" s="59"/>
      <c r="SMP18" s="59"/>
      <c r="SMQ18" s="59"/>
      <c r="SMR18" s="59"/>
      <c r="SMS18" s="59"/>
      <c r="SMT18" s="59"/>
      <c r="SMU18" s="59"/>
      <c r="SMV18" s="59"/>
      <c r="SMW18" s="59"/>
      <c r="SMX18" s="59"/>
      <c r="SMY18" s="59"/>
      <c r="SMZ18" s="59"/>
      <c r="SNA18" s="59"/>
      <c r="SNB18" s="59"/>
      <c r="SNC18" s="59"/>
      <c r="SND18" s="59"/>
      <c r="SNE18" s="59"/>
      <c r="SNF18" s="59"/>
      <c r="SNG18" s="59"/>
      <c r="SNH18" s="59"/>
      <c r="SNI18" s="59"/>
      <c r="SNJ18" s="59"/>
      <c r="SNK18" s="59"/>
      <c r="SNL18" s="59"/>
      <c r="SNM18" s="59"/>
      <c r="SNN18" s="59"/>
      <c r="SNO18" s="59"/>
      <c r="SNP18" s="59"/>
      <c r="SNQ18" s="59"/>
      <c r="SNR18" s="59"/>
      <c r="SNS18" s="59"/>
      <c r="SNT18" s="59"/>
      <c r="SNU18" s="59"/>
      <c r="SNV18" s="59"/>
      <c r="SNW18" s="59"/>
      <c r="SNX18" s="59"/>
      <c r="SNY18" s="59"/>
      <c r="SNZ18" s="59"/>
      <c r="SOA18" s="59"/>
      <c r="SOB18" s="59"/>
      <c r="SOC18" s="59"/>
      <c r="SOD18" s="59"/>
      <c r="SOE18" s="59"/>
      <c r="SOF18" s="59"/>
      <c r="SOG18" s="59"/>
      <c r="SOH18" s="59"/>
      <c r="SOI18" s="59"/>
      <c r="SOJ18" s="59"/>
      <c r="SOK18" s="59"/>
      <c r="SOL18" s="59"/>
      <c r="SOM18" s="59"/>
      <c r="SON18" s="59"/>
      <c r="SOO18" s="59"/>
      <c r="SOP18" s="59"/>
      <c r="SOQ18" s="59"/>
      <c r="SOR18" s="59"/>
      <c r="SOS18" s="59"/>
      <c r="SOT18" s="59"/>
      <c r="SOU18" s="59"/>
      <c r="SOV18" s="59"/>
      <c r="SOW18" s="59"/>
      <c r="SOX18" s="59"/>
      <c r="SOY18" s="59"/>
      <c r="SOZ18" s="59"/>
      <c r="SPA18" s="59"/>
      <c r="SPB18" s="59"/>
      <c r="SPC18" s="59"/>
      <c r="SPD18" s="59"/>
      <c r="SPE18" s="59"/>
      <c r="SPF18" s="59"/>
      <c r="SPG18" s="59"/>
      <c r="SPH18" s="59"/>
      <c r="SPI18" s="59"/>
      <c r="SPJ18" s="59"/>
      <c r="SPK18" s="59"/>
      <c r="SPL18" s="59"/>
      <c r="SPM18" s="59"/>
      <c r="SPN18" s="59"/>
      <c r="SPO18" s="59"/>
      <c r="SPP18" s="59"/>
      <c r="SPQ18" s="59"/>
      <c r="SPR18" s="59"/>
      <c r="SPS18" s="59"/>
      <c r="SPT18" s="59"/>
      <c r="SPU18" s="59"/>
      <c r="SPV18" s="59"/>
      <c r="SPW18" s="59"/>
      <c r="SPX18" s="59"/>
      <c r="SPY18" s="59"/>
      <c r="SPZ18" s="59"/>
      <c r="SQA18" s="59"/>
      <c r="SQB18" s="59"/>
      <c r="SQC18" s="59"/>
      <c r="SQD18" s="59"/>
      <c r="SQE18" s="59"/>
      <c r="SQF18" s="59"/>
      <c r="SQG18" s="59"/>
      <c r="SQH18" s="59"/>
      <c r="SQI18" s="59"/>
      <c r="SQJ18" s="59"/>
      <c r="SQK18" s="59"/>
      <c r="SQL18" s="59"/>
      <c r="SQM18" s="59"/>
      <c r="SQN18" s="59"/>
      <c r="SQO18" s="59"/>
      <c r="SQP18" s="59"/>
      <c r="SQQ18" s="59"/>
      <c r="SQR18" s="59"/>
      <c r="SQS18" s="59"/>
      <c r="SQT18" s="59"/>
      <c r="SQU18" s="59"/>
      <c r="SQV18" s="59"/>
      <c r="SQW18" s="59"/>
      <c r="SQX18" s="59"/>
      <c r="SQY18" s="59"/>
      <c r="SQZ18" s="59"/>
      <c r="SRA18" s="59"/>
      <c r="SRB18" s="59"/>
      <c r="SRC18" s="59"/>
      <c r="SRD18" s="59"/>
      <c r="SRE18" s="59"/>
      <c r="SRF18" s="59"/>
      <c r="SRG18" s="59"/>
      <c r="SRH18" s="59"/>
      <c r="SRI18" s="59"/>
      <c r="SRJ18" s="59"/>
      <c r="SRK18" s="59"/>
      <c r="SRL18" s="59"/>
      <c r="SRM18" s="59"/>
      <c r="SRN18" s="59"/>
      <c r="SRO18" s="59"/>
      <c r="SRP18" s="59"/>
      <c r="SRQ18" s="59"/>
      <c r="SRR18" s="59"/>
      <c r="SRS18" s="59"/>
      <c r="SRT18" s="59"/>
      <c r="SRU18" s="59"/>
      <c r="SRV18" s="59"/>
      <c r="SRW18" s="59"/>
      <c r="SRX18" s="59"/>
      <c r="SRY18" s="59"/>
      <c r="SRZ18" s="59"/>
      <c r="SSA18" s="59"/>
      <c r="SSB18" s="59"/>
      <c r="SSC18" s="59"/>
      <c r="SSD18" s="59"/>
      <c r="SSE18" s="59"/>
      <c r="SSF18" s="59"/>
      <c r="SSG18" s="59"/>
      <c r="SSH18" s="59"/>
      <c r="SSI18" s="59"/>
      <c r="SSJ18" s="59"/>
      <c r="SSK18" s="59"/>
      <c r="SSL18" s="59"/>
      <c r="SSM18" s="59"/>
      <c r="SSN18" s="59"/>
      <c r="SSO18" s="59"/>
      <c r="SSP18" s="59"/>
      <c r="SSQ18" s="59"/>
      <c r="SSR18" s="59"/>
      <c r="SSS18" s="59"/>
      <c r="SST18" s="59"/>
      <c r="SSU18" s="59"/>
      <c r="SSV18" s="59"/>
      <c r="SSW18" s="59"/>
      <c r="SSX18" s="59"/>
      <c r="SSY18" s="59"/>
      <c r="SSZ18" s="59"/>
      <c r="STA18" s="59"/>
      <c r="STB18" s="59"/>
      <c r="STC18" s="59"/>
      <c r="STD18" s="59"/>
      <c r="STE18" s="59"/>
      <c r="STF18" s="59"/>
      <c r="STG18" s="59"/>
      <c r="STH18" s="59"/>
      <c r="STI18" s="59"/>
      <c r="STJ18" s="59"/>
      <c r="STK18" s="59"/>
      <c r="STL18" s="59"/>
      <c r="STM18" s="59"/>
      <c r="STN18" s="59"/>
      <c r="STO18" s="59"/>
      <c r="STP18" s="59"/>
      <c r="STQ18" s="59"/>
      <c r="STR18" s="59"/>
      <c r="STS18" s="59"/>
      <c r="STT18" s="59"/>
      <c r="STU18" s="59"/>
      <c r="STV18" s="59"/>
      <c r="STW18" s="59"/>
      <c r="STX18" s="59"/>
      <c r="STY18" s="59"/>
      <c r="STZ18" s="59"/>
      <c r="SUA18" s="59"/>
      <c r="SUB18" s="59"/>
      <c r="SUC18" s="59"/>
      <c r="SUD18" s="59"/>
      <c r="SUE18" s="59"/>
      <c r="SUF18" s="59"/>
      <c r="SUG18" s="59"/>
      <c r="SUH18" s="59"/>
      <c r="SUI18" s="59"/>
      <c r="SUJ18" s="59"/>
      <c r="SUK18" s="59"/>
      <c r="SUL18" s="59"/>
      <c r="SUM18" s="59"/>
      <c r="SUN18" s="59"/>
      <c r="SUO18" s="59"/>
      <c r="SUP18" s="59"/>
      <c r="SUQ18" s="59"/>
      <c r="SUR18" s="59"/>
      <c r="SUS18" s="59"/>
      <c r="SUT18" s="59"/>
      <c r="SUU18" s="59"/>
      <c r="SUV18" s="59"/>
      <c r="SUW18" s="59"/>
      <c r="SUX18" s="59"/>
      <c r="SUY18" s="59"/>
      <c r="SUZ18" s="59"/>
      <c r="SVA18" s="59"/>
      <c r="SVB18" s="59"/>
      <c r="SVC18" s="59"/>
      <c r="SVD18" s="59"/>
      <c r="SVE18" s="59"/>
      <c r="SVF18" s="59"/>
      <c r="SVG18" s="59"/>
      <c r="SVH18" s="59"/>
      <c r="SVI18" s="59"/>
      <c r="SVJ18" s="59"/>
      <c r="SVK18" s="59"/>
      <c r="SVL18" s="59"/>
      <c r="SVM18" s="59"/>
      <c r="SVN18" s="59"/>
      <c r="SVO18" s="59"/>
      <c r="SVP18" s="59"/>
      <c r="SVQ18" s="59"/>
      <c r="SVR18" s="59"/>
      <c r="SVS18" s="59"/>
      <c r="SVT18" s="59"/>
      <c r="SVU18" s="59"/>
      <c r="SVV18" s="59"/>
      <c r="SVW18" s="59"/>
      <c r="SVX18" s="59"/>
      <c r="SVY18" s="59"/>
      <c r="SVZ18" s="59"/>
      <c r="SWA18" s="59"/>
      <c r="SWB18" s="59"/>
      <c r="SWC18" s="59"/>
      <c r="SWD18" s="59"/>
      <c r="SWE18" s="59"/>
      <c r="SWF18" s="59"/>
      <c r="SWG18" s="59"/>
      <c r="SWH18" s="59"/>
      <c r="SWI18" s="59"/>
      <c r="SWJ18" s="59"/>
      <c r="SWK18" s="59"/>
      <c r="SWL18" s="59"/>
      <c r="SWM18" s="59"/>
      <c r="SWN18" s="59"/>
      <c r="SWO18" s="59"/>
      <c r="SWP18" s="59"/>
      <c r="SWQ18" s="59"/>
      <c r="SWR18" s="59"/>
      <c r="SWS18" s="59"/>
      <c r="SWT18" s="59"/>
      <c r="SWU18" s="59"/>
      <c r="SWV18" s="59"/>
      <c r="SWW18" s="59"/>
      <c r="SWX18" s="59"/>
      <c r="SWY18" s="59"/>
      <c r="SWZ18" s="59"/>
      <c r="SXA18" s="59"/>
      <c r="SXB18" s="59"/>
      <c r="SXC18" s="59"/>
      <c r="SXD18" s="59"/>
      <c r="SXE18" s="59"/>
      <c r="SXF18" s="59"/>
      <c r="SXG18" s="59"/>
      <c r="SXH18" s="59"/>
      <c r="SXI18" s="59"/>
      <c r="SXJ18" s="59"/>
      <c r="SXK18" s="59"/>
      <c r="SXL18" s="59"/>
      <c r="SXM18" s="59"/>
      <c r="SXN18" s="59"/>
      <c r="SXO18" s="59"/>
      <c r="SXP18" s="59"/>
      <c r="SXQ18" s="59"/>
      <c r="SXR18" s="59"/>
      <c r="SXS18" s="59"/>
      <c r="SXT18" s="59"/>
      <c r="SXU18" s="59"/>
      <c r="SXV18" s="59"/>
      <c r="SXW18" s="59"/>
      <c r="SXX18" s="59"/>
      <c r="SXY18" s="59"/>
      <c r="SXZ18" s="59"/>
      <c r="SYA18" s="59"/>
      <c r="SYB18" s="59"/>
      <c r="SYC18" s="59"/>
      <c r="SYD18" s="59"/>
      <c r="SYE18" s="59"/>
      <c r="SYF18" s="59"/>
      <c r="SYG18" s="59"/>
      <c r="SYH18" s="59"/>
      <c r="SYI18" s="59"/>
      <c r="SYJ18" s="59"/>
      <c r="SYK18" s="59"/>
      <c r="SYL18" s="59"/>
      <c r="SYM18" s="59"/>
      <c r="SYN18" s="59"/>
      <c r="SYO18" s="59"/>
      <c r="SYP18" s="59"/>
      <c r="SYQ18" s="59"/>
      <c r="SYR18" s="59"/>
      <c r="SYS18" s="59"/>
      <c r="SYT18" s="59"/>
      <c r="SYU18" s="59"/>
      <c r="SYV18" s="59"/>
      <c r="SYW18" s="59"/>
      <c r="SYX18" s="59"/>
      <c r="SYY18" s="59"/>
      <c r="SYZ18" s="59"/>
      <c r="SZA18" s="59"/>
      <c r="SZB18" s="59"/>
      <c r="SZC18" s="59"/>
      <c r="SZD18" s="59"/>
      <c r="SZE18" s="59"/>
      <c r="SZF18" s="59"/>
      <c r="SZG18" s="59"/>
      <c r="SZH18" s="59"/>
      <c r="SZI18" s="59"/>
      <c r="SZJ18" s="59"/>
      <c r="SZK18" s="59"/>
      <c r="SZL18" s="59"/>
      <c r="SZM18" s="59"/>
      <c r="SZN18" s="59"/>
      <c r="SZO18" s="59"/>
      <c r="SZP18" s="59"/>
      <c r="SZQ18" s="59"/>
      <c r="SZR18" s="59"/>
      <c r="SZS18" s="59"/>
      <c r="SZT18" s="59"/>
      <c r="SZU18" s="59"/>
      <c r="SZV18" s="59"/>
      <c r="SZW18" s="59"/>
      <c r="SZX18" s="59"/>
      <c r="SZY18" s="59"/>
      <c r="SZZ18" s="59"/>
      <c r="TAA18" s="59"/>
      <c r="TAB18" s="59"/>
      <c r="TAC18" s="59"/>
      <c r="TAD18" s="59"/>
      <c r="TAE18" s="59"/>
      <c r="TAF18" s="59"/>
      <c r="TAG18" s="59"/>
      <c r="TAH18" s="59"/>
      <c r="TAI18" s="59"/>
      <c r="TAJ18" s="59"/>
      <c r="TAK18" s="59"/>
      <c r="TAL18" s="59"/>
      <c r="TAM18" s="59"/>
      <c r="TAN18" s="59"/>
      <c r="TAO18" s="59"/>
      <c r="TAP18" s="59"/>
      <c r="TAQ18" s="59"/>
      <c r="TAR18" s="59"/>
      <c r="TAS18" s="59"/>
      <c r="TAT18" s="59"/>
      <c r="TAU18" s="59"/>
      <c r="TAV18" s="59"/>
      <c r="TAW18" s="59"/>
      <c r="TAX18" s="59"/>
      <c r="TAY18" s="59"/>
      <c r="TAZ18" s="59"/>
      <c r="TBA18" s="59"/>
      <c r="TBB18" s="59"/>
      <c r="TBC18" s="59"/>
      <c r="TBD18" s="59"/>
      <c r="TBE18" s="59"/>
      <c r="TBF18" s="59"/>
      <c r="TBG18" s="59"/>
      <c r="TBH18" s="59"/>
      <c r="TBI18" s="59"/>
      <c r="TBJ18" s="59"/>
      <c r="TBK18" s="59"/>
      <c r="TBL18" s="59"/>
      <c r="TBM18" s="59"/>
      <c r="TBN18" s="59"/>
      <c r="TBO18" s="59"/>
      <c r="TBP18" s="59"/>
      <c r="TBQ18" s="59"/>
      <c r="TBR18" s="59"/>
      <c r="TBS18" s="59"/>
      <c r="TBT18" s="59"/>
      <c r="TBU18" s="59"/>
      <c r="TBV18" s="59"/>
      <c r="TBW18" s="59"/>
      <c r="TBX18" s="59"/>
      <c r="TBY18" s="59"/>
      <c r="TBZ18" s="59"/>
      <c r="TCA18" s="59"/>
      <c r="TCB18" s="59"/>
      <c r="TCC18" s="59"/>
      <c r="TCD18" s="59"/>
      <c r="TCE18" s="59"/>
      <c r="TCF18" s="59"/>
      <c r="TCG18" s="59"/>
      <c r="TCH18" s="59"/>
      <c r="TCI18" s="59"/>
      <c r="TCJ18" s="59"/>
      <c r="TCK18" s="59"/>
      <c r="TCL18" s="59"/>
      <c r="TCM18" s="59"/>
      <c r="TCN18" s="59"/>
      <c r="TCO18" s="59"/>
      <c r="TCP18" s="59"/>
      <c r="TCQ18" s="59"/>
      <c r="TCR18" s="59"/>
      <c r="TCS18" s="59"/>
      <c r="TCT18" s="59"/>
      <c r="TCU18" s="59"/>
      <c r="TCV18" s="59"/>
      <c r="TCW18" s="59"/>
      <c r="TCX18" s="59"/>
      <c r="TCY18" s="59"/>
      <c r="TCZ18" s="59"/>
      <c r="TDA18" s="59"/>
      <c r="TDB18" s="59"/>
      <c r="TDC18" s="59"/>
      <c r="TDD18" s="59"/>
      <c r="TDE18" s="59"/>
      <c r="TDF18" s="59"/>
      <c r="TDG18" s="59"/>
      <c r="TDH18" s="59"/>
      <c r="TDI18" s="59"/>
      <c r="TDJ18" s="59"/>
      <c r="TDK18" s="59"/>
      <c r="TDL18" s="59"/>
      <c r="TDM18" s="59"/>
      <c r="TDN18" s="59"/>
      <c r="TDO18" s="59"/>
      <c r="TDP18" s="59"/>
      <c r="TDQ18" s="59"/>
      <c r="TDR18" s="59"/>
      <c r="TDS18" s="59"/>
      <c r="TDT18" s="59"/>
      <c r="TDU18" s="59"/>
      <c r="TDV18" s="59"/>
      <c r="TDW18" s="59"/>
      <c r="TDX18" s="59"/>
      <c r="TDY18" s="59"/>
      <c r="TDZ18" s="59"/>
      <c r="TEA18" s="59"/>
      <c r="TEB18" s="59"/>
      <c r="TEC18" s="59"/>
      <c r="TED18" s="59"/>
      <c r="TEE18" s="59"/>
      <c r="TEF18" s="59"/>
      <c r="TEG18" s="59"/>
      <c r="TEH18" s="59"/>
      <c r="TEI18" s="59"/>
      <c r="TEJ18" s="59"/>
      <c r="TEK18" s="59"/>
      <c r="TEL18" s="59"/>
      <c r="TEM18" s="59"/>
      <c r="TEN18" s="59"/>
      <c r="TEO18" s="59"/>
      <c r="TEP18" s="59"/>
      <c r="TEQ18" s="59"/>
      <c r="TER18" s="59"/>
      <c r="TES18" s="59"/>
      <c r="TET18" s="59"/>
      <c r="TEU18" s="59"/>
      <c r="TEV18" s="59"/>
      <c r="TEW18" s="59"/>
      <c r="TEX18" s="59"/>
      <c r="TEY18" s="59"/>
      <c r="TEZ18" s="59"/>
      <c r="TFA18" s="59"/>
      <c r="TFB18" s="59"/>
      <c r="TFC18" s="59"/>
      <c r="TFD18" s="59"/>
      <c r="TFE18" s="59"/>
      <c r="TFF18" s="59"/>
      <c r="TFG18" s="59"/>
      <c r="TFH18" s="59"/>
      <c r="TFI18" s="59"/>
      <c r="TFJ18" s="59"/>
      <c r="TFK18" s="59"/>
      <c r="TFL18" s="59"/>
      <c r="TFM18" s="59"/>
      <c r="TFN18" s="59"/>
      <c r="TFO18" s="59"/>
      <c r="TFP18" s="59"/>
      <c r="TFQ18" s="59"/>
      <c r="TFR18" s="59"/>
      <c r="TFS18" s="59"/>
      <c r="TFT18" s="59"/>
      <c r="TFU18" s="59"/>
      <c r="TFV18" s="59"/>
      <c r="TFW18" s="59"/>
      <c r="TFX18" s="59"/>
      <c r="TFY18" s="59"/>
      <c r="TFZ18" s="59"/>
      <c r="TGA18" s="59"/>
      <c r="TGB18" s="59"/>
      <c r="TGC18" s="59"/>
      <c r="TGD18" s="59"/>
      <c r="TGE18" s="59"/>
      <c r="TGF18" s="59"/>
      <c r="TGG18" s="59"/>
      <c r="TGH18" s="59"/>
      <c r="TGI18" s="59"/>
      <c r="TGJ18" s="59"/>
      <c r="TGK18" s="59"/>
      <c r="TGL18" s="59"/>
      <c r="TGM18" s="59"/>
      <c r="TGN18" s="59"/>
      <c r="TGO18" s="59"/>
      <c r="TGP18" s="59"/>
      <c r="TGQ18" s="59"/>
      <c r="TGR18" s="59"/>
      <c r="TGS18" s="59"/>
      <c r="TGT18" s="59"/>
      <c r="TGU18" s="59"/>
      <c r="TGV18" s="59"/>
      <c r="TGW18" s="59"/>
      <c r="TGX18" s="59"/>
      <c r="TGY18" s="59"/>
      <c r="TGZ18" s="59"/>
      <c r="THA18" s="59"/>
      <c r="THB18" s="59"/>
      <c r="THC18" s="59"/>
      <c r="THD18" s="59"/>
      <c r="THE18" s="59"/>
      <c r="THF18" s="59"/>
      <c r="THG18" s="59"/>
      <c r="THH18" s="59"/>
      <c r="THI18" s="59"/>
      <c r="THJ18" s="59"/>
      <c r="THK18" s="59"/>
      <c r="THL18" s="59"/>
      <c r="THM18" s="59"/>
      <c r="THN18" s="59"/>
      <c r="THO18" s="59"/>
      <c r="THP18" s="59"/>
      <c r="THQ18" s="59"/>
      <c r="THR18" s="59"/>
      <c r="THS18" s="59"/>
      <c r="THT18" s="59"/>
      <c r="THU18" s="59"/>
      <c r="THV18" s="59"/>
      <c r="THW18" s="59"/>
      <c r="THX18" s="59"/>
      <c r="THY18" s="59"/>
      <c r="THZ18" s="59"/>
      <c r="TIA18" s="59"/>
      <c r="TIB18" s="59"/>
      <c r="TIC18" s="59"/>
      <c r="TID18" s="59"/>
      <c r="TIE18" s="59"/>
      <c r="TIF18" s="59"/>
      <c r="TIG18" s="59"/>
      <c r="TIH18" s="59"/>
      <c r="TII18" s="59"/>
      <c r="TIJ18" s="59"/>
      <c r="TIK18" s="59"/>
      <c r="TIL18" s="59"/>
      <c r="TIM18" s="59"/>
      <c r="TIN18" s="59"/>
      <c r="TIO18" s="59"/>
      <c r="TIP18" s="59"/>
      <c r="TIQ18" s="59"/>
      <c r="TIR18" s="59"/>
      <c r="TIS18" s="59"/>
      <c r="TIT18" s="59"/>
      <c r="TIU18" s="59"/>
      <c r="TIV18" s="59"/>
      <c r="TIW18" s="59"/>
      <c r="TIX18" s="59"/>
      <c r="TIY18" s="59"/>
      <c r="TIZ18" s="59"/>
      <c r="TJA18" s="59"/>
      <c r="TJB18" s="59"/>
      <c r="TJC18" s="59"/>
      <c r="TJD18" s="59"/>
      <c r="TJE18" s="59"/>
      <c r="TJF18" s="59"/>
      <c r="TJG18" s="59"/>
      <c r="TJH18" s="59"/>
      <c r="TJI18" s="59"/>
      <c r="TJJ18" s="59"/>
      <c r="TJK18" s="59"/>
      <c r="TJL18" s="59"/>
      <c r="TJM18" s="59"/>
      <c r="TJN18" s="59"/>
      <c r="TJO18" s="59"/>
      <c r="TJP18" s="59"/>
      <c r="TJQ18" s="59"/>
      <c r="TJR18" s="59"/>
      <c r="TJS18" s="59"/>
      <c r="TJT18" s="59"/>
      <c r="TJU18" s="59"/>
      <c r="TJV18" s="59"/>
      <c r="TJW18" s="59"/>
      <c r="TJX18" s="59"/>
      <c r="TJY18" s="59"/>
      <c r="TJZ18" s="59"/>
      <c r="TKA18" s="59"/>
      <c r="TKB18" s="59"/>
      <c r="TKC18" s="59"/>
      <c r="TKD18" s="59"/>
      <c r="TKE18" s="59"/>
      <c r="TKF18" s="59"/>
      <c r="TKG18" s="59"/>
      <c r="TKH18" s="59"/>
      <c r="TKI18" s="59"/>
      <c r="TKJ18" s="59"/>
      <c r="TKK18" s="59"/>
      <c r="TKL18" s="59"/>
      <c r="TKM18" s="59"/>
      <c r="TKN18" s="59"/>
      <c r="TKO18" s="59"/>
      <c r="TKP18" s="59"/>
      <c r="TKQ18" s="59"/>
      <c r="TKR18" s="59"/>
      <c r="TKS18" s="59"/>
      <c r="TKT18" s="59"/>
      <c r="TKU18" s="59"/>
      <c r="TKV18" s="59"/>
      <c r="TKW18" s="59"/>
      <c r="TKX18" s="59"/>
      <c r="TKY18" s="59"/>
      <c r="TKZ18" s="59"/>
      <c r="TLA18" s="59"/>
      <c r="TLB18" s="59"/>
      <c r="TLC18" s="59"/>
      <c r="TLD18" s="59"/>
      <c r="TLE18" s="59"/>
      <c r="TLF18" s="59"/>
      <c r="TLG18" s="59"/>
      <c r="TLH18" s="59"/>
      <c r="TLI18" s="59"/>
      <c r="TLJ18" s="59"/>
      <c r="TLK18" s="59"/>
      <c r="TLL18" s="59"/>
      <c r="TLM18" s="59"/>
      <c r="TLN18" s="59"/>
      <c r="TLO18" s="59"/>
      <c r="TLP18" s="59"/>
      <c r="TLQ18" s="59"/>
      <c r="TLR18" s="59"/>
      <c r="TLS18" s="59"/>
      <c r="TLT18" s="59"/>
      <c r="TLU18" s="59"/>
      <c r="TLV18" s="59"/>
      <c r="TLW18" s="59"/>
      <c r="TLX18" s="59"/>
      <c r="TLY18" s="59"/>
      <c r="TLZ18" s="59"/>
      <c r="TMA18" s="59"/>
      <c r="TMB18" s="59"/>
      <c r="TMC18" s="59"/>
      <c r="TMD18" s="59"/>
      <c r="TME18" s="59"/>
      <c r="TMF18" s="59"/>
      <c r="TMG18" s="59"/>
      <c r="TMH18" s="59"/>
      <c r="TMI18" s="59"/>
      <c r="TMJ18" s="59"/>
      <c r="TMK18" s="59"/>
      <c r="TML18" s="59"/>
      <c r="TMM18" s="59"/>
      <c r="TMN18" s="59"/>
      <c r="TMO18" s="59"/>
      <c r="TMP18" s="59"/>
      <c r="TMQ18" s="59"/>
      <c r="TMR18" s="59"/>
      <c r="TMS18" s="59"/>
      <c r="TMT18" s="59"/>
      <c r="TMU18" s="59"/>
      <c r="TMV18" s="59"/>
      <c r="TMW18" s="59"/>
      <c r="TMX18" s="59"/>
      <c r="TMY18" s="59"/>
      <c r="TMZ18" s="59"/>
      <c r="TNA18" s="59"/>
      <c r="TNB18" s="59"/>
      <c r="TNC18" s="59"/>
      <c r="TND18" s="59"/>
      <c r="TNE18" s="59"/>
      <c r="TNF18" s="59"/>
      <c r="TNG18" s="59"/>
      <c r="TNH18" s="59"/>
      <c r="TNI18" s="59"/>
      <c r="TNJ18" s="59"/>
      <c r="TNK18" s="59"/>
      <c r="TNL18" s="59"/>
      <c r="TNM18" s="59"/>
      <c r="TNN18" s="59"/>
      <c r="TNO18" s="59"/>
      <c r="TNP18" s="59"/>
      <c r="TNQ18" s="59"/>
      <c r="TNR18" s="59"/>
      <c r="TNS18" s="59"/>
      <c r="TNT18" s="59"/>
      <c r="TNU18" s="59"/>
      <c r="TNV18" s="59"/>
      <c r="TNW18" s="59"/>
      <c r="TNX18" s="59"/>
      <c r="TNY18" s="59"/>
      <c r="TNZ18" s="59"/>
      <c r="TOA18" s="59"/>
      <c r="TOB18" s="59"/>
      <c r="TOC18" s="59"/>
      <c r="TOD18" s="59"/>
      <c r="TOE18" s="59"/>
      <c r="TOF18" s="59"/>
      <c r="TOG18" s="59"/>
      <c r="TOH18" s="59"/>
      <c r="TOI18" s="59"/>
      <c r="TOJ18" s="59"/>
      <c r="TOK18" s="59"/>
      <c r="TOL18" s="59"/>
      <c r="TOM18" s="59"/>
      <c r="TON18" s="59"/>
      <c r="TOO18" s="59"/>
      <c r="TOP18" s="59"/>
      <c r="TOQ18" s="59"/>
      <c r="TOR18" s="59"/>
      <c r="TOS18" s="59"/>
      <c r="TOT18" s="59"/>
      <c r="TOU18" s="59"/>
      <c r="TOV18" s="59"/>
      <c r="TOW18" s="59"/>
      <c r="TOX18" s="59"/>
      <c r="TOY18" s="59"/>
      <c r="TOZ18" s="59"/>
      <c r="TPA18" s="59"/>
      <c r="TPB18" s="59"/>
      <c r="TPC18" s="59"/>
      <c r="TPD18" s="59"/>
      <c r="TPE18" s="59"/>
      <c r="TPF18" s="59"/>
      <c r="TPG18" s="59"/>
      <c r="TPH18" s="59"/>
      <c r="TPI18" s="59"/>
      <c r="TPJ18" s="59"/>
      <c r="TPK18" s="59"/>
      <c r="TPL18" s="59"/>
      <c r="TPM18" s="59"/>
      <c r="TPN18" s="59"/>
      <c r="TPO18" s="59"/>
      <c r="TPP18" s="59"/>
      <c r="TPQ18" s="59"/>
      <c r="TPR18" s="59"/>
      <c r="TPS18" s="59"/>
      <c r="TPT18" s="59"/>
      <c r="TPU18" s="59"/>
      <c r="TPV18" s="59"/>
      <c r="TPW18" s="59"/>
      <c r="TPX18" s="59"/>
      <c r="TPY18" s="59"/>
      <c r="TPZ18" s="59"/>
      <c r="TQA18" s="59"/>
      <c r="TQB18" s="59"/>
      <c r="TQC18" s="59"/>
      <c r="TQD18" s="59"/>
      <c r="TQE18" s="59"/>
      <c r="TQF18" s="59"/>
      <c r="TQG18" s="59"/>
      <c r="TQH18" s="59"/>
      <c r="TQI18" s="59"/>
      <c r="TQJ18" s="59"/>
      <c r="TQK18" s="59"/>
      <c r="TQL18" s="59"/>
      <c r="TQM18" s="59"/>
      <c r="TQN18" s="59"/>
      <c r="TQO18" s="59"/>
      <c r="TQP18" s="59"/>
      <c r="TQQ18" s="59"/>
      <c r="TQR18" s="59"/>
      <c r="TQS18" s="59"/>
      <c r="TQT18" s="59"/>
      <c r="TQU18" s="59"/>
      <c r="TQV18" s="59"/>
      <c r="TQW18" s="59"/>
      <c r="TQX18" s="59"/>
      <c r="TQY18" s="59"/>
      <c r="TQZ18" s="59"/>
      <c r="TRA18" s="59"/>
      <c r="TRB18" s="59"/>
      <c r="TRC18" s="59"/>
      <c r="TRD18" s="59"/>
      <c r="TRE18" s="59"/>
      <c r="TRF18" s="59"/>
      <c r="TRG18" s="59"/>
      <c r="TRH18" s="59"/>
      <c r="TRI18" s="59"/>
      <c r="TRJ18" s="59"/>
      <c r="TRK18" s="59"/>
      <c r="TRL18" s="59"/>
      <c r="TRM18" s="59"/>
      <c r="TRN18" s="59"/>
      <c r="TRO18" s="59"/>
      <c r="TRP18" s="59"/>
      <c r="TRQ18" s="59"/>
      <c r="TRR18" s="59"/>
      <c r="TRS18" s="59"/>
      <c r="TRT18" s="59"/>
      <c r="TRU18" s="59"/>
      <c r="TRV18" s="59"/>
      <c r="TRW18" s="59"/>
      <c r="TRX18" s="59"/>
      <c r="TRY18" s="59"/>
      <c r="TRZ18" s="59"/>
      <c r="TSA18" s="59"/>
      <c r="TSB18" s="59"/>
      <c r="TSC18" s="59"/>
      <c r="TSD18" s="59"/>
      <c r="TSE18" s="59"/>
      <c r="TSF18" s="59"/>
      <c r="TSG18" s="59"/>
      <c r="TSH18" s="59"/>
      <c r="TSI18" s="59"/>
      <c r="TSJ18" s="59"/>
      <c r="TSK18" s="59"/>
      <c r="TSL18" s="59"/>
      <c r="TSM18" s="59"/>
      <c r="TSN18" s="59"/>
      <c r="TSO18" s="59"/>
      <c r="TSP18" s="59"/>
      <c r="TSQ18" s="59"/>
      <c r="TSR18" s="59"/>
      <c r="TSS18" s="59"/>
      <c r="TST18" s="59"/>
      <c r="TSU18" s="59"/>
      <c r="TSV18" s="59"/>
      <c r="TSW18" s="59"/>
      <c r="TSX18" s="59"/>
      <c r="TSY18" s="59"/>
      <c r="TSZ18" s="59"/>
      <c r="TTA18" s="59"/>
      <c r="TTB18" s="59"/>
      <c r="TTC18" s="59"/>
      <c r="TTD18" s="59"/>
      <c r="TTE18" s="59"/>
      <c r="TTF18" s="59"/>
      <c r="TTG18" s="59"/>
      <c r="TTH18" s="59"/>
      <c r="TTI18" s="59"/>
      <c r="TTJ18" s="59"/>
      <c r="TTK18" s="59"/>
      <c r="TTL18" s="59"/>
      <c r="TTM18" s="59"/>
      <c r="TTN18" s="59"/>
      <c r="TTO18" s="59"/>
      <c r="TTP18" s="59"/>
      <c r="TTQ18" s="59"/>
      <c r="TTR18" s="59"/>
      <c r="TTS18" s="59"/>
      <c r="TTT18" s="59"/>
      <c r="TTU18" s="59"/>
      <c r="TTV18" s="59"/>
      <c r="TTW18" s="59"/>
      <c r="TTX18" s="59"/>
      <c r="TTY18" s="59"/>
      <c r="TTZ18" s="59"/>
      <c r="TUA18" s="59"/>
      <c r="TUB18" s="59"/>
      <c r="TUC18" s="59"/>
      <c r="TUD18" s="59"/>
      <c r="TUE18" s="59"/>
      <c r="TUF18" s="59"/>
      <c r="TUG18" s="59"/>
      <c r="TUH18" s="59"/>
      <c r="TUI18" s="59"/>
      <c r="TUJ18" s="59"/>
      <c r="TUK18" s="59"/>
      <c r="TUL18" s="59"/>
      <c r="TUM18" s="59"/>
      <c r="TUN18" s="59"/>
      <c r="TUO18" s="59"/>
      <c r="TUP18" s="59"/>
      <c r="TUQ18" s="59"/>
      <c r="TUR18" s="59"/>
      <c r="TUS18" s="59"/>
      <c r="TUT18" s="59"/>
      <c r="TUU18" s="59"/>
      <c r="TUV18" s="59"/>
      <c r="TUW18" s="59"/>
      <c r="TUX18" s="59"/>
      <c r="TUY18" s="59"/>
      <c r="TUZ18" s="59"/>
      <c r="TVA18" s="59"/>
      <c r="TVB18" s="59"/>
      <c r="TVC18" s="59"/>
      <c r="TVD18" s="59"/>
      <c r="TVE18" s="59"/>
      <c r="TVF18" s="59"/>
      <c r="TVG18" s="59"/>
      <c r="TVH18" s="59"/>
      <c r="TVI18" s="59"/>
      <c r="TVJ18" s="59"/>
      <c r="TVK18" s="59"/>
      <c r="TVL18" s="59"/>
      <c r="TVM18" s="59"/>
      <c r="TVN18" s="59"/>
      <c r="TVO18" s="59"/>
      <c r="TVP18" s="59"/>
      <c r="TVQ18" s="59"/>
      <c r="TVR18" s="59"/>
      <c r="TVS18" s="59"/>
      <c r="TVT18" s="59"/>
      <c r="TVU18" s="59"/>
      <c r="TVV18" s="59"/>
      <c r="TVW18" s="59"/>
      <c r="TVX18" s="59"/>
      <c r="TVY18" s="59"/>
      <c r="TVZ18" s="59"/>
      <c r="TWA18" s="59"/>
      <c r="TWB18" s="59"/>
      <c r="TWC18" s="59"/>
      <c r="TWD18" s="59"/>
      <c r="TWE18" s="59"/>
      <c r="TWF18" s="59"/>
      <c r="TWG18" s="59"/>
      <c r="TWH18" s="59"/>
      <c r="TWI18" s="59"/>
      <c r="TWJ18" s="59"/>
      <c r="TWK18" s="59"/>
      <c r="TWL18" s="59"/>
      <c r="TWM18" s="59"/>
      <c r="TWN18" s="59"/>
      <c r="TWO18" s="59"/>
      <c r="TWP18" s="59"/>
      <c r="TWQ18" s="59"/>
      <c r="TWR18" s="59"/>
      <c r="TWS18" s="59"/>
      <c r="TWT18" s="59"/>
      <c r="TWU18" s="59"/>
      <c r="TWV18" s="59"/>
      <c r="TWW18" s="59"/>
      <c r="TWX18" s="59"/>
      <c r="TWY18" s="59"/>
      <c r="TWZ18" s="59"/>
      <c r="TXA18" s="59"/>
      <c r="TXB18" s="59"/>
      <c r="TXC18" s="59"/>
      <c r="TXD18" s="59"/>
      <c r="TXE18" s="59"/>
      <c r="TXF18" s="59"/>
      <c r="TXG18" s="59"/>
      <c r="TXH18" s="59"/>
      <c r="TXI18" s="59"/>
      <c r="TXJ18" s="59"/>
      <c r="TXK18" s="59"/>
      <c r="TXL18" s="59"/>
      <c r="TXM18" s="59"/>
      <c r="TXN18" s="59"/>
      <c r="TXO18" s="59"/>
      <c r="TXP18" s="59"/>
      <c r="TXQ18" s="59"/>
      <c r="TXR18" s="59"/>
      <c r="TXS18" s="59"/>
      <c r="TXT18" s="59"/>
      <c r="TXU18" s="59"/>
      <c r="TXV18" s="59"/>
      <c r="TXW18" s="59"/>
      <c r="TXX18" s="59"/>
      <c r="TXY18" s="59"/>
      <c r="TXZ18" s="59"/>
      <c r="TYA18" s="59"/>
      <c r="TYB18" s="59"/>
      <c r="TYC18" s="59"/>
      <c r="TYD18" s="59"/>
      <c r="TYE18" s="59"/>
      <c r="TYF18" s="59"/>
      <c r="TYG18" s="59"/>
      <c r="TYH18" s="59"/>
      <c r="TYI18" s="59"/>
      <c r="TYJ18" s="59"/>
      <c r="TYK18" s="59"/>
      <c r="TYL18" s="59"/>
      <c r="TYM18" s="59"/>
      <c r="TYN18" s="59"/>
      <c r="TYO18" s="59"/>
      <c r="TYP18" s="59"/>
      <c r="TYQ18" s="59"/>
      <c r="TYR18" s="59"/>
      <c r="TYS18" s="59"/>
      <c r="TYT18" s="59"/>
      <c r="TYU18" s="59"/>
      <c r="TYV18" s="59"/>
      <c r="TYW18" s="59"/>
      <c r="TYX18" s="59"/>
      <c r="TYY18" s="59"/>
      <c r="TYZ18" s="59"/>
      <c r="TZA18" s="59"/>
      <c r="TZB18" s="59"/>
      <c r="TZC18" s="59"/>
      <c r="TZD18" s="59"/>
      <c r="TZE18" s="59"/>
      <c r="TZF18" s="59"/>
      <c r="TZG18" s="59"/>
      <c r="TZH18" s="59"/>
      <c r="TZI18" s="59"/>
      <c r="TZJ18" s="59"/>
      <c r="TZK18" s="59"/>
      <c r="TZL18" s="59"/>
      <c r="TZM18" s="59"/>
      <c r="TZN18" s="59"/>
      <c r="TZO18" s="59"/>
      <c r="TZP18" s="59"/>
      <c r="TZQ18" s="59"/>
      <c r="TZR18" s="59"/>
      <c r="TZS18" s="59"/>
      <c r="TZT18" s="59"/>
      <c r="TZU18" s="59"/>
      <c r="TZV18" s="59"/>
      <c r="TZW18" s="59"/>
      <c r="TZX18" s="59"/>
      <c r="TZY18" s="59"/>
      <c r="TZZ18" s="59"/>
      <c r="UAA18" s="59"/>
      <c r="UAB18" s="59"/>
      <c r="UAC18" s="59"/>
      <c r="UAD18" s="59"/>
      <c r="UAE18" s="59"/>
      <c r="UAF18" s="59"/>
      <c r="UAG18" s="59"/>
      <c r="UAH18" s="59"/>
      <c r="UAI18" s="59"/>
      <c r="UAJ18" s="59"/>
      <c r="UAK18" s="59"/>
      <c r="UAL18" s="59"/>
      <c r="UAM18" s="59"/>
      <c r="UAN18" s="59"/>
      <c r="UAO18" s="59"/>
      <c r="UAP18" s="59"/>
      <c r="UAQ18" s="59"/>
      <c r="UAR18" s="59"/>
      <c r="UAS18" s="59"/>
      <c r="UAT18" s="59"/>
      <c r="UAU18" s="59"/>
      <c r="UAV18" s="59"/>
      <c r="UAW18" s="59"/>
      <c r="UAX18" s="59"/>
      <c r="UAY18" s="59"/>
      <c r="UAZ18" s="59"/>
      <c r="UBA18" s="59"/>
      <c r="UBB18" s="59"/>
      <c r="UBC18" s="59"/>
      <c r="UBD18" s="59"/>
      <c r="UBE18" s="59"/>
      <c r="UBF18" s="59"/>
      <c r="UBG18" s="59"/>
      <c r="UBH18" s="59"/>
      <c r="UBI18" s="59"/>
      <c r="UBJ18" s="59"/>
      <c r="UBK18" s="59"/>
      <c r="UBL18" s="59"/>
      <c r="UBM18" s="59"/>
      <c r="UBN18" s="59"/>
      <c r="UBO18" s="59"/>
      <c r="UBP18" s="59"/>
      <c r="UBQ18" s="59"/>
      <c r="UBR18" s="59"/>
      <c r="UBS18" s="59"/>
      <c r="UBT18" s="59"/>
      <c r="UBU18" s="59"/>
      <c r="UBV18" s="59"/>
      <c r="UBW18" s="59"/>
      <c r="UBX18" s="59"/>
      <c r="UBY18" s="59"/>
      <c r="UBZ18" s="59"/>
      <c r="UCA18" s="59"/>
      <c r="UCB18" s="59"/>
      <c r="UCC18" s="59"/>
      <c r="UCD18" s="59"/>
      <c r="UCE18" s="59"/>
      <c r="UCF18" s="59"/>
      <c r="UCG18" s="59"/>
      <c r="UCH18" s="59"/>
      <c r="UCI18" s="59"/>
      <c r="UCJ18" s="59"/>
      <c r="UCK18" s="59"/>
      <c r="UCL18" s="59"/>
      <c r="UCM18" s="59"/>
      <c r="UCN18" s="59"/>
      <c r="UCO18" s="59"/>
      <c r="UCP18" s="59"/>
      <c r="UCQ18" s="59"/>
      <c r="UCR18" s="59"/>
      <c r="UCS18" s="59"/>
      <c r="UCT18" s="59"/>
      <c r="UCU18" s="59"/>
      <c r="UCV18" s="59"/>
      <c r="UCW18" s="59"/>
      <c r="UCX18" s="59"/>
      <c r="UCY18" s="59"/>
      <c r="UCZ18" s="59"/>
      <c r="UDA18" s="59"/>
      <c r="UDB18" s="59"/>
      <c r="UDC18" s="59"/>
      <c r="UDD18" s="59"/>
      <c r="UDE18" s="59"/>
      <c r="UDF18" s="59"/>
      <c r="UDG18" s="59"/>
      <c r="UDH18" s="59"/>
      <c r="UDI18" s="59"/>
      <c r="UDJ18" s="59"/>
      <c r="UDK18" s="59"/>
      <c r="UDL18" s="59"/>
      <c r="UDM18" s="59"/>
      <c r="UDN18" s="59"/>
      <c r="UDO18" s="59"/>
      <c r="UDP18" s="59"/>
      <c r="UDQ18" s="59"/>
      <c r="UDR18" s="59"/>
      <c r="UDS18" s="59"/>
      <c r="UDT18" s="59"/>
      <c r="UDU18" s="59"/>
      <c r="UDV18" s="59"/>
      <c r="UDW18" s="59"/>
      <c r="UDX18" s="59"/>
      <c r="UDY18" s="59"/>
      <c r="UDZ18" s="59"/>
      <c r="UEA18" s="59"/>
      <c r="UEB18" s="59"/>
      <c r="UEC18" s="59"/>
      <c r="UED18" s="59"/>
      <c r="UEE18" s="59"/>
      <c r="UEF18" s="59"/>
      <c r="UEG18" s="59"/>
      <c r="UEH18" s="59"/>
      <c r="UEI18" s="59"/>
      <c r="UEJ18" s="59"/>
      <c r="UEK18" s="59"/>
      <c r="UEL18" s="59"/>
      <c r="UEM18" s="59"/>
      <c r="UEN18" s="59"/>
      <c r="UEO18" s="59"/>
      <c r="UEP18" s="59"/>
      <c r="UEQ18" s="59"/>
      <c r="UER18" s="59"/>
      <c r="UES18" s="59"/>
      <c r="UET18" s="59"/>
      <c r="UEU18" s="59"/>
      <c r="UEV18" s="59"/>
      <c r="UEW18" s="59"/>
      <c r="UEX18" s="59"/>
      <c r="UEY18" s="59"/>
      <c r="UEZ18" s="59"/>
      <c r="UFA18" s="59"/>
      <c r="UFB18" s="59"/>
      <c r="UFC18" s="59"/>
      <c r="UFD18" s="59"/>
      <c r="UFE18" s="59"/>
      <c r="UFF18" s="59"/>
      <c r="UFG18" s="59"/>
      <c r="UFH18" s="59"/>
      <c r="UFI18" s="59"/>
      <c r="UFJ18" s="59"/>
      <c r="UFK18" s="59"/>
      <c r="UFL18" s="59"/>
      <c r="UFM18" s="59"/>
      <c r="UFN18" s="59"/>
      <c r="UFO18" s="59"/>
      <c r="UFP18" s="59"/>
      <c r="UFQ18" s="59"/>
      <c r="UFR18" s="59"/>
      <c r="UFS18" s="59"/>
      <c r="UFT18" s="59"/>
      <c r="UFU18" s="59"/>
      <c r="UFV18" s="59"/>
      <c r="UFW18" s="59"/>
      <c r="UFX18" s="59"/>
      <c r="UFY18" s="59"/>
      <c r="UFZ18" s="59"/>
      <c r="UGA18" s="59"/>
      <c r="UGB18" s="59"/>
      <c r="UGC18" s="59"/>
      <c r="UGD18" s="59"/>
      <c r="UGE18" s="59"/>
      <c r="UGF18" s="59"/>
      <c r="UGG18" s="59"/>
      <c r="UGH18" s="59"/>
      <c r="UGI18" s="59"/>
      <c r="UGJ18" s="59"/>
      <c r="UGK18" s="59"/>
      <c r="UGL18" s="59"/>
      <c r="UGM18" s="59"/>
      <c r="UGN18" s="59"/>
      <c r="UGO18" s="59"/>
      <c r="UGP18" s="59"/>
      <c r="UGQ18" s="59"/>
      <c r="UGR18" s="59"/>
      <c r="UGS18" s="59"/>
      <c r="UGT18" s="59"/>
      <c r="UGU18" s="59"/>
      <c r="UGV18" s="59"/>
      <c r="UGW18" s="59"/>
      <c r="UGX18" s="59"/>
      <c r="UGY18" s="59"/>
      <c r="UGZ18" s="59"/>
      <c r="UHA18" s="59"/>
      <c r="UHB18" s="59"/>
      <c r="UHC18" s="59"/>
      <c r="UHD18" s="59"/>
      <c r="UHE18" s="59"/>
      <c r="UHF18" s="59"/>
      <c r="UHG18" s="59"/>
      <c r="UHH18" s="59"/>
      <c r="UHI18" s="59"/>
      <c r="UHJ18" s="59"/>
      <c r="UHK18" s="59"/>
      <c r="UHL18" s="59"/>
      <c r="UHM18" s="59"/>
      <c r="UHN18" s="59"/>
      <c r="UHO18" s="59"/>
      <c r="UHP18" s="59"/>
      <c r="UHQ18" s="59"/>
      <c r="UHR18" s="59"/>
      <c r="UHS18" s="59"/>
      <c r="UHT18" s="59"/>
      <c r="UHU18" s="59"/>
      <c r="UHV18" s="59"/>
      <c r="UHW18" s="59"/>
      <c r="UHX18" s="59"/>
      <c r="UHY18" s="59"/>
      <c r="UHZ18" s="59"/>
      <c r="UIA18" s="59"/>
      <c r="UIB18" s="59"/>
      <c r="UIC18" s="59"/>
      <c r="UID18" s="59"/>
      <c r="UIE18" s="59"/>
      <c r="UIF18" s="59"/>
      <c r="UIG18" s="59"/>
      <c r="UIH18" s="59"/>
      <c r="UII18" s="59"/>
      <c r="UIJ18" s="59"/>
      <c r="UIK18" s="59"/>
      <c r="UIL18" s="59"/>
      <c r="UIM18" s="59"/>
      <c r="UIN18" s="59"/>
      <c r="UIO18" s="59"/>
      <c r="UIP18" s="59"/>
      <c r="UIQ18" s="59"/>
      <c r="UIR18" s="59"/>
      <c r="UIS18" s="59"/>
      <c r="UIT18" s="59"/>
      <c r="UIU18" s="59"/>
      <c r="UIV18" s="59"/>
      <c r="UIW18" s="59"/>
      <c r="UIX18" s="59"/>
      <c r="UIY18" s="59"/>
      <c r="UIZ18" s="59"/>
      <c r="UJA18" s="59"/>
      <c r="UJB18" s="59"/>
      <c r="UJC18" s="59"/>
      <c r="UJD18" s="59"/>
      <c r="UJE18" s="59"/>
      <c r="UJF18" s="59"/>
      <c r="UJG18" s="59"/>
      <c r="UJH18" s="59"/>
      <c r="UJI18" s="59"/>
      <c r="UJJ18" s="59"/>
      <c r="UJK18" s="59"/>
      <c r="UJL18" s="59"/>
      <c r="UJM18" s="59"/>
      <c r="UJN18" s="59"/>
      <c r="UJO18" s="59"/>
      <c r="UJP18" s="59"/>
      <c r="UJQ18" s="59"/>
      <c r="UJR18" s="59"/>
      <c r="UJS18" s="59"/>
      <c r="UJT18" s="59"/>
      <c r="UJU18" s="59"/>
      <c r="UJV18" s="59"/>
      <c r="UJW18" s="59"/>
      <c r="UJX18" s="59"/>
      <c r="UJY18" s="59"/>
      <c r="UJZ18" s="59"/>
      <c r="UKA18" s="59"/>
      <c r="UKB18" s="59"/>
      <c r="UKC18" s="59"/>
      <c r="UKD18" s="59"/>
      <c r="UKE18" s="59"/>
      <c r="UKF18" s="59"/>
      <c r="UKG18" s="59"/>
      <c r="UKH18" s="59"/>
      <c r="UKI18" s="59"/>
      <c r="UKJ18" s="59"/>
      <c r="UKK18" s="59"/>
      <c r="UKL18" s="59"/>
      <c r="UKM18" s="59"/>
      <c r="UKN18" s="59"/>
      <c r="UKO18" s="59"/>
      <c r="UKP18" s="59"/>
      <c r="UKQ18" s="59"/>
      <c r="UKR18" s="59"/>
      <c r="UKS18" s="59"/>
      <c r="UKT18" s="59"/>
      <c r="UKU18" s="59"/>
      <c r="UKV18" s="59"/>
      <c r="UKW18" s="59"/>
      <c r="UKX18" s="59"/>
      <c r="UKY18" s="59"/>
      <c r="UKZ18" s="59"/>
      <c r="ULA18" s="59"/>
      <c r="ULB18" s="59"/>
      <c r="ULC18" s="59"/>
      <c r="ULD18" s="59"/>
      <c r="ULE18" s="59"/>
      <c r="ULF18" s="59"/>
      <c r="ULG18" s="59"/>
      <c r="ULH18" s="59"/>
      <c r="ULI18" s="59"/>
      <c r="ULJ18" s="59"/>
      <c r="ULK18" s="59"/>
      <c r="ULL18" s="59"/>
      <c r="ULM18" s="59"/>
      <c r="ULN18" s="59"/>
      <c r="ULO18" s="59"/>
      <c r="ULP18" s="59"/>
      <c r="ULQ18" s="59"/>
      <c r="ULR18" s="59"/>
      <c r="ULS18" s="59"/>
      <c r="ULT18" s="59"/>
      <c r="ULU18" s="59"/>
      <c r="ULV18" s="59"/>
      <c r="ULW18" s="59"/>
      <c r="ULX18" s="59"/>
      <c r="ULY18" s="59"/>
      <c r="ULZ18" s="59"/>
      <c r="UMA18" s="59"/>
      <c r="UMB18" s="59"/>
      <c r="UMC18" s="59"/>
      <c r="UMD18" s="59"/>
      <c r="UME18" s="59"/>
      <c r="UMF18" s="59"/>
      <c r="UMG18" s="59"/>
      <c r="UMH18" s="59"/>
      <c r="UMI18" s="59"/>
      <c r="UMJ18" s="59"/>
      <c r="UMK18" s="59"/>
      <c r="UML18" s="59"/>
      <c r="UMM18" s="59"/>
      <c r="UMN18" s="59"/>
      <c r="UMO18" s="59"/>
      <c r="UMP18" s="59"/>
      <c r="UMQ18" s="59"/>
      <c r="UMR18" s="59"/>
      <c r="UMS18" s="59"/>
      <c r="UMT18" s="59"/>
      <c r="UMU18" s="59"/>
      <c r="UMV18" s="59"/>
      <c r="UMW18" s="59"/>
      <c r="UMX18" s="59"/>
      <c r="UMY18" s="59"/>
      <c r="UMZ18" s="59"/>
      <c r="UNA18" s="59"/>
      <c r="UNB18" s="59"/>
      <c r="UNC18" s="59"/>
      <c r="UND18" s="59"/>
      <c r="UNE18" s="59"/>
      <c r="UNF18" s="59"/>
      <c r="UNG18" s="59"/>
      <c r="UNH18" s="59"/>
      <c r="UNI18" s="59"/>
      <c r="UNJ18" s="59"/>
      <c r="UNK18" s="59"/>
      <c r="UNL18" s="59"/>
      <c r="UNM18" s="59"/>
      <c r="UNN18" s="59"/>
      <c r="UNO18" s="59"/>
      <c r="UNP18" s="59"/>
      <c r="UNQ18" s="59"/>
      <c r="UNR18" s="59"/>
      <c r="UNS18" s="59"/>
      <c r="UNT18" s="59"/>
      <c r="UNU18" s="59"/>
      <c r="UNV18" s="59"/>
      <c r="UNW18" s="59"/>
      <c r="UNX18" s="59"/>
      <c r="UNY18" s="59"/>
      <c r="UNZ18" s="59"/>
      <c r="UOA18" s="59"/>
      <c r="UOB18" s="59"/>
      <c r="UOC18" s="59"/>
      <c r="UOD18" s="59"/>
      <c r="UOE18" s="59"/>
      <c r="UOF18" s="59"/>
      <c r="UOG18" s="59"/>
      <c r="UOH18" s="59"/>
      <c r="UOI18" s="59"/>
      <c r="UOJ18" s="59"/>
      <c r="UOK18" s="59"/>
      <c r="UOL18" s="59"/>
      <c r="UOM18" s="59"/>
      <c r="UON18" s="59"/>
      <c r="UOO18" s="59"/>
      <c r="UOP18" s="59"/>
      <c r="UOQ18" s="59"/>
      <c r="UOR18" s="59"/>
      <c r="UOS18" s="59"/>
      <c r="UOT18" s="59"/>
      <c r="UOU18" s="59"/>
      <c r="UOV18" s="59"/>
      <c r="UOW18" s="59"/>
      <c r="UOX18" s="59"/>
      <c r="UOY18" s="59"/>
      <c r="UOZ18" s="59"/>
      <c r="UPA18" s="59"/>
      <c r="UPB18" s="59"/>
      <c r="UPC18" s="59"/>
      <c r="UPD18" s="59"/>
      <c r="UPE18" s="59"/>
      <c r="UPF18" s="59"/>
      <c r="UPG18" s="59"/>
      <c r="UPH18" s="59"/>
      <c r="UPI18" s="59"/>
      <c r="UPJ18" s="59"/>
      <c r="UPK18" s="59"/>
      <c r="UPL18" s="59"/>
      <c r="UPM18" s="59"/>
      <c r="UPN18" s="59"/>
      <c r="UPO18" s="59"/>
      <c r="UPP18" s="59"/>
      <c r="UPQ18" s="59"/>
      <c r="UPR18" s="59"/>
      <c r="UPS18" s="59"/>
      <c r="UPT18" s="59"/>
      <c r="UPU18" s="59"/>
      <c r="UPV18" s="59"/>
      <c r="UPW18" s="59"/>
      <c r="UPX18" s="59"/>
      <c r="UPY18" s="59"/>
      <c r="UPZ18" s="59"/>
      <c r="UQA18" s="59"/>
      <c r="UQB18" s="59"/>
      <c r="UQC18" s="59"/>
      <c r="UQD18" s="59"/>
      <c r="UQE18" s="59"/>
      <c r="UQF18" s="59"/>
      <c r="UQG18" s="59"/>
      <c r="UQH18" s="59"/>
      <c r="UQI18" s="59"/>
      <c r="UQJ18" s="59"/>
      <c r="UQK18" s="59"/>
      <c r="UQL18" s="59"/>
      <c r="UQM18" s="59"/>
      <c r="UQN18" s="59"/>
      <c r="UQO18" s="59"/>
      <c r="UQP18" s="59"/>
      <c r="UQQ18" s="59"/>
      <c r="UQR18" s="59"/>
      <c r="UQS18" s="59"/>
      <c r="UQT18" s="59"/>
      <c r="UQU18" s="59"/>
      <c r="UQV18" s="59"/>
      <c r="UQW18" s="59"/>
      <c r="UQX18" s="59"/>
      <c r="UQY18" s="59"/>
      <c r="UQZ18" s="59"/>
      <c r="URA18" s="59"/>
      <c r="URB18" s="59"/>
      <c r="URC18" s="59"/>
      <c r="URD18" s="59"/>
      <c r="URE18" s="59"/>
      <c r="URF18" s="59"/>
      <c r="URG18" s="59"/>
      <c r="URH18" s="59"/>
      <c r="URI18" s="59"/>
      <c r="URJ18" s="59"/>
      <c r="URK18" s="59"/>
      <c r="URL18" s="59"/>
      <c r="URM18" s="59"/>
      <c r="URN18" s="59"/>
      <c r="URO18" s="59"/>
      <c r="URP18" s="59"/>
      <c r="URQ18" s="59"/>
      <c r="URR18" s="59"/>
      <c r="URS18" s="59"/>
      <c r="URT18" s="59"/>
      <c r="URU18" s="59"/>
      <c r="URV18" s="59"/>
      <c r="URW18" s="59"/>
      <c r="URX18" s="59"/>
      <c r="URY18" s="59"/>
      <c r="URZ18" s="59"/>
      <c r="USA18" s="59"/>
      <c r="USB18" s="59"/>
      <c r="USC18" s="59"/>
      <c r="USD18" s="59"/>
      <c r="USE18" s="59"/>
      <c r="USF18" s="59"/>
      <c r="USG18" s="59"/>
      <c r="USH18" s="59"/>
      <c r="USI18" s="59"/>
      <c r="USJ18" s="59"/>
      <c r="USK18" s="59"/>
      <c r="USL18" s="59"/>
      <c r="USM18" s="59"/>
      <c r="USN18" s="59"/>
      <c r="USO18" s="59"/>
      <c r="USP18" s="59"/>
      <c r="USQ18" s="59"/>
      <c r="USR18" s="59"/>
      <c r="USS18" s="59"/>
      <c r="UST18" s="59"/>
      <c r="USU18" s="59"/>
      <c r="USV18" s="59"/>
      <c r="USW18" s="59"/>
      <c r="USX18" s="59"/>
      <c r="USY18" s="59"/>
      <c r="USZ18" s="59"/>
      <c r="UTA18" s="59"/>
      <c r="UTB18" s="59"/>
      <c r="UTC18" s="59"/>
      <c r="UTD18" s="59"/>
      <c r="UTE18" s="59"/>
      <c r="UTF18" s="59"/>
      <c r="UTG18" s="59"/>
      <c r="UTH18" s="59"/>
      <c r="UTI18" s="59"/>
      <c r="UTJ18" s="59"/>
      <c r="UTK18" s="59"/>
      <c r="UTL18" s="59"/>
      <c r="UTM18" s="59"/>
      <c r="UTN18" s="59"/>
      <c r="UTO18" s="59"/>
      <c r="UTP18" s="59"/>
      <c r="UTQ18" s="59"/>
      <c r="UTR18" s="59"/>
      <c r="UTS18" s="59"/>
      <c r="UTT18" s="59"/>
      <c r="UTU18" s="59"/>
      <c r="UTV18" s="59"/>
      <c r="UTW18" s="59"/>
      <c r="UTX18" s="59"/>
      <c r="UTY18" s="59"/>
      <c r="UTZ18" s="59"/>
      <c r="UUA18" s="59"/>
      <c r="UUB18" s="59"/>
      <c r="UUC18" s="59"/>
      <c r="UUD18" s="59"/>
      <c r="UUE18" s="59"/>
      <c r="UUF18" s="59"/>
      <c r="UUG18" s="59"/>
      <c r="UUH18" s="59"/>
      <c r="UUI18" s="59"/>
      <c r="UUJ18" s="59"/>
      <c r="UUK18" s="59"/>
      <c r="UUL18" s="59"/>
      <c r="UUM18" s="59"/>
      <c r="UUN18" s="59"/>
      <c r="UUO18" s="59"/>
      <c r="UUP18" s="59"/>
      <c r="UUQ18" s="59"/>
      <c r="UUR18" s="59"/>
      <c r="UUS18" s="59"/>
      <c r="UUT18" s="59"/>
      <c r="UUU18" s="59"/>
      <c r="UUV18" s="59"/>
      <c r="UUW18" s="59"/>
      <c r="UUX18" s="59"/>
      <c r="UUY18" s="59"/>
      <c r="UUZ18" s="59"/>
      <c r="UVA18" s="59"/>
      <c r="UVB18" s="59"/>
      <c r="UVC18" s="59"/>
      <c r="UVD18" s="59"/>
      <c r="UVE18" s="59"/>
      <c r="UVF18" s="59"/>
      <c r="UVG18" s="59"/>
      <c r="UVH18" s="59"/>
      <c r="UVI18" s="59"/>
      <c r="UVJ18" s="59"/>
      <c r="UVK18" s="59"/>
      <c r="UVL18" s="59"/>
      <c r="UVM18" s="59"/>
      <c r="UVN18" s="59"/>
      <c r="UVO18" s="59"/>
      <c r="UVP18" s="59"/>
      <c r="UVQ18" s="59"/>
      <c r="UVR18" s="59"/>
      <c r="UVS18" s="59"/>
      <c r="UVT18" s="59"/>
      <c r="UVU18" s="59"/>
      <c r="UVV18" s="59"/>
      <c r="UVW18" s="59"/>
      <c r="UVX18" s="59"/>
      <c r="UVY18" s="59"/>
      <c r="UVZ18" s="59"/>
      <c r="UWA18" s="59"/>
      <c r="UWB18" s="59"/>
      <c r="UWC18" s="59"/>
      <c r="UWD18" s="59"/>
      <c r="UWE18" s="59"/>
      <c r="UWF18" s="59"/>
      <c r="UWG18" s="59"/>
      <c r="UWH18" s="59"/>
      <c r="UWI18" s="59"/>
      <c r="UWJ18" s="59"/>
      <c r="UWK18" s="59"/>
      <c r="UWL18" s="59"/>
      <c r="UWM18" s="59"/>
      <c r="UWN18" s="59"/>
      <c r="UWO18" s="59"/>
      <c r="UWP18" s="59"/>
      <c r="UWQ18" s="59"/>
      <c r="UWR18" s="59"/>
      <c r="UWS18" s="59"/>
      <c r="UWT18" s="59"/>
      <c r="UWU18" s="59"/>
      <c r="UWV18" s="59"/>
      <c r="UWW18" s="59"/>
      <c r="UWX18" s="59"/>
      <c r="UWY18" s="59"/>
      <c r="UWZ18" s="59"/>
      <c r="UXA18" s="59"/>
      <c r="UXB18" s="59"/>
      <c r="UXC18" s="59"/>
      <c r="UXD18" s="59"/>
      <c r="UXE18" s="59"/>
      <c r="UXF18" s="59"/>
      <c r="UXG18" s="59"/>
      <c r="UXH18" s="59"/>
      <c r="UXI18" s="59"/>
      <c r="UXJ18" s="59"/>
      <c r="UXK18" s="59"/>
      <c r="UXL18" s="59"/>
      <c r="UXM18" s="59"/>
      <c r="UXN18" s="59"/>
      <c r="UXO18" s="59"/>
      <c r="UXP18" s="59"/>
      <c r="UXQ18" s="59"/>
      <c r="UXR18" s="59"/>
      <c r="UXS18" s="59"/>
      <c r="UXT18" s="59"/>
      <c r="UXU18" s="59"/>
      <c r="UXV18" s="59"/>
      <c r="UXW18" s="59"/>
      <c r="UXX18" s="59"/>
      <c r="UXY18" s="59"/>
      <c r="UXZ18" s="59"/>
      <c r="UYA18" s="59"/>
      <c r="UYB18" s="59"/>
      <c r="UYC18" s="59"/>
      <c r="UYD18" s="59"/>
      <c r="UYE18" s="59"/>
      <c r="UYF18" s="59"/>
      <c r="UYG18" s="59"/>
      <c r="UYH18" s="59"/>
      <c r="UYI18" s="59"/>
      <c r="UYJ18" s="59"/>
      <c r="UYK18" s="59"/>
      <c r="UYL18" s="59"/>
      <c r="UYM18" s="59"/>
      <c r="UYN18" s="59"/>
      <c r="UYO18" s="59"/>
      <c r="UYP18" s="59"/>
      <c r="UYQ18" s="59"/>
      <c r="UYR18" s="59"/>
      <c r="UYS18" s="59"/>
      <c r="UYT18" s="59"/>
      <c r="UYU18" s="59"/>
      <c r="UYV18" s="59"/>
      <c r="UYW18" s="59"/>
      <c r="UYX18" s="59"/>
      <c r="UYY18" s="59"/>
      <c r="UYZ18" s="59"/>
      <c r="UZA18" s="59"/>
      <c r="UZB18" s="59"/>
      <c r="UZC18" s="59"/>
      <c r="UZD18" s="59"/>
      <c r="UZE18" s="59"/>
      <c r="UZF18" s="59"/>
      <c r="UZG18" s="59"/>
      <c r="UZH18" s="59"/>
      <c r="UZI18" s="59"/>
      <c r="UZJ18" s="59"/>
      <c r="UZK18" s="59"/>
      <c r="UZL18" s="59"/>
      <c r="UZM18" s="59"/>
      <c r="UZN18" s="59"/>
      <c r="UZO18" s="59"/>
      <c r="UZP18" s="59"/>
      <c r="UZQ18" s="59"/>
      <c r="UZR18" s="59"/>
      <c r="UZS18" s="59"/>
      <c r="UZT18" s="59"/>
      <c r="UZU18" s="59"/>
      <c r="UZV18" s="59"/>
      <c r="UZW18" s="59"/>
      <c r="UZX18" s="59"/>
      <c r="UZY18" s="59"/>
      <c r="UZZ18" s="59"/>
      <c r="VAA18" s="59"/>
      <c r="VAB18" s="59"/>
      <c r="VAC18" s="59"/>
      <c r="VAD18" s="59"/>
      <c r="VAE18" s="59"/>
      <c r="VAF18" s="59"/>
      <c r="VAG18" s="59"/>
      <c r="VAH18" s="59"/>
      <c r="VAI18" s="59"/>
      <c r="VAJ18" s="59"/>
      <c r="VAK18" s="59"/>
      <c r="VAL18" s="59"/>
      <c r="VAM18" s="59"/>
      <c r="VAN18" s="59"/>
      <c r="VAO18" s="59"/>
      <c r="VAP18" s="59"/>
      <c r="VAQ18" s="59"/>
      <c r="VAR18" s="59"/>
      <c r="VAS18" s="59"/>
      <c r="VAT18" s="59"/>
      <c r="VAU18" s="59"/>
      <c r="VAV18" s="59"/>
      <c r="VAW18" s="59"/>
      <c r="VAX18" s="59"/>
      <c r="VAY18" s="59"/>
      <c r="VAZ18" s="59"/>
      <c r="VBA18" s="59"/>
      <c r="VBB18" s="59"/>
      <c r="VBC18" s="59"/>
      <c r="VBD18" s="59"/>
      <c r="VBE18" s="59"/>
      <c r="VBF18" s="59"/>
      <c r="VBG18" s="59"/>
      <c r="VBH18" s="59"/>
      <c r="VBI18" s="59"/>
      <c r="VBJ18" s="59"/>
      <c r="VBK18" s="59"/>
      <c r="VBL18" s="59"/>
      <c r="VBM18" s="59"/>
      <c r="VBN18" s="59"/>
      <c r="VBO18" s="59"/>
      <c r="VBP18" s="59"/>
      <c r="VBQ18" s="59"/>
      <c r="VBR18" s="59"/>
      <c r="VBS18" s="59"/>
      <c r="VBT18" s="59"/>
      <c r="VBU18" s="59"/>
      <c r="VBV18" s="59"/>
      <c r="VBW18" s="59"/>
      <c r="VBX18" s="59"/>
      <c r="VBY18" s="59"/>
      <c r="VBZ18" s="59"/>
      <c r="VCA18" s="59"/>
      <c r="VCB18" s="59"/>
      <c r="VCC18" s="59"/>
      <c r="VCD18" s="59"/>
      <c r="VCE18" s="59"/>
      <c r="VCF18" s="59"/>
      <c r="VCG18" s="59"/>
      <c r="VCH18" s="59"/>
      <c r="VCI18" s="59"/>
      <c r="VCJ18" s="59"/>
      <c r="VCK18" s="59"/>
      <c r="VCL18" s="59"/>
      <c r="VCM18" s="59"/>
      <c r="VCN18" s="59"/>
      <c r="VCO18" s="59"/>
      <c r="VCP18" s="59"/>
      <c r="VCQ18" s="59"/>
      <c r="VCR18" s="59"/>
      <c r="VCS18" s="59"/>
      <c r="VCT18" s="59"/>
      <c r="VCU18" s="59"/>
      <c r="VCV18" s="59"/>
      <c r="VCW18" s="59"/>
      <c r="VCX18" s="59"/>
      <c r="VCY18" s="59"/>
      <c r="VCZ18" s="59"/>
      <c r="VDA18" s="59"/>
      <c r="VDB18" s="59"/>
      <c r="VDC18" s="59"/>
      <c r="VDD18" s="59"/>
      <c r="VDE18" s="59"/>
      <c r="VDF18" s="59"/>
      <c r="VDG18" s="59"/>
      <c r="VDH18" s="59"/>
      <c r="VDI18" s="59"/>
      <c r="VDJ18" s="59"/>
      <c r="VDK18" s="59"/>
      <c r="VDL18" s="59"/>
      <c r="VDM18" s="59"/>
      <c r="VDN18" s="59"/>
      <c r="VDO18" s="59"/>
      <c r="VDP18" s="59"/>
      <c r="VDQ18" s="59"/>
      <c r="VDR18" s="59"/>
      <c r="VDS18" s="59"/>
      <c r="VDT18" s="59"/>
      <c r="VDU18" s="59"/>
      <c r="VDV18" s="59"/>
      <c r="VDW18" s="59"/>
      <c r="VDX18" s="59"/>
      <c r="VDY18" s="59"/>
      <c r="VDZ18" s="59"/>
      <c r="VEA18" s="59"/>
      <c r="VEB18" s="59"/>
      <c r="VEC18" s="59"/>
      <c r="VED18" s="59"/>
      <c r="VEE18" s="59"/>
      <c r="VEF18" s="59"/>
      <c r="VEG18" s="59"/>
      <c r="VEH18" s="59"/>
      <c r="VEI18" s="59"/>
      <c r="VEJ18" s="59"/>
      <c r="VEK18" s="59"/>
      <c r="VEL18" s="59"/>
      <c r="VEM18" s="59"/>
      <c r="VEN18" s="59"/>
      <c r="VEO18" s="59"/>
      <c r="VEP18" s="59"/>
      <c r="VEQ18" s="59"/>
      <c r="VER18" s="59"/>
      <c r="VES18" s="59"/>
      <c r="VET18" s="59"/>
      <c r="VEU18" s="59"/>
      <c r="VEV18" s="59"/>
      <c r="VEW18" s="59"/>
      <c r="VEX18" s="59"/>
      <c r="VEY18" s="59"/>
      <c r="VEZ18" s="59"/>
      <c r="VFA18" s="59"/>
      <c r="VFB18" s="59"/>
      <c r="VFC18" s="59"/>
      <c r="VFD18" s="59"/>
      <c r="VFE18" s="59"/>
      <c r="VFF18" s="59"/>
      <c r="VFG18" s="59"/>
      <c r="VFH18" s="59"/>
      <c r="VFI18" s="59"/>
      <c r="VFJ18" s="59"/>
      <c r="VFK18" s="59"/>
      <c r="VFL18" s="59"/>
      <c r="VFM18" s="59"/>
      <c r="VFN18" s="59"/>
      <c r="VFO18" s="59"/>
      <c r="VFP18" s="59"/>
      <c r="VFQ18" s="59"/>
      <c r="VFR18" s="59"/>
      <c r="VFS18" s="59"/>
      <c r="VFT18" s="59"/>
      <c r="VFU18" s="59"/>
      <c r="VFV18" s="59"/>
      <c r="VFW18" s="59"/>
      <c r="VFX18" s="59"/>
      <c r="VFY18" s="59"/>
      <c r="VFZ18" s="59"/>
      <c r="VGA18" s="59"/>
      <c r="VGB18" s="59"/>
      <c r="VGC18" s="59"/>
      <c r="VGD18" s="59"/>
      <c r="VGE18" s="59"/>
      <c r="VGF18" s="59"/>
      <c r="VGG18" s="59"/>
      <c r="VGH18" s="59"/>
      <c r="VGI18" s="59"/>
      <c r="VGJ18" s="59"/>
      <c r="VGK18" s="59"/>
      <c r="VGL18" s="59"/>
      <c r="VGM18" s="59"/>
      <c r="VGN18" s="59"/>
      <c r="VGO18" s="59"/>
      <c r="VGP18" s="59"/>
      <c r="VGQ18" s="59"/>
      <c r="VGR18" s="59"/>
      <c r="VGS18" s="59"/>
      <c r="VGT18" s="59"/>
      <c r="VGU18" s="59"/>
      <c r="VGV18" s="59"/>
      <c r="VGW18" s="59"/>
      <c r="VGX18" s="59"/>
      <c r="VGY18" s="59"/>
      <c r="VGZ18" s="59"/>
      <c r="VHA18" s="59"/>
      <c r="VHB18" s="59"/>
      <c r="VHC18" s="59"/>
      <c r="VHD18" s="59"/>
      <c r="VHE18" s="59"/>
      <c r="VHF18" s="59"/>
      <c r="VHG18" s="59"/>
      <c r="VHH18" s="59"/>
      <c r="VHI18" s="59"/>
      <c r="VHJ18" s="59"/>
      <c r="VHK18" s="59"/>
      <c r="VHL18" s="59"/>
      <c r="VHM18" s="59"/>
      <c r="VHN18" s="59"/>
      <c r="VHO18" s="59"/>
      <c r="VHP18" s="59"/>
      <c r="VHQ18" s="59"/>
      <c r="VHR18" s="59"/>
      <c r="VHS18" s="59"/>
      <c r="VHT18" s="59"/>
      <c r="VHU18" s="59"/>
      <c r="VHV18" s="59"/>
      <c r="VHW18" s="59"/>
      <c r="VHX18" s="59"/>
      <c r="VHY18" s="59"/>
      <c r="VHZ18" s="59"/>
      <c r="VIA18" s="59"/>
      <c r="VIB18" s="59"/>
      <c r="VIC18" s="59"/>
      <c r="VID18" s="59"/>
      <c r="VIE18" s="59"/>
      <c r="VIF18" s="59"/>
      <c r="VIG18" s="59"/>
      <c r="VIH18" s="59"/>
      <c r="VII18" s="59"/>
      <c r="VIJ18" s="59"/>
      <c r="VIK18" s="59"/>
      <c r="VIL18" s="59"/>
      <c r="VIM18" s="59"/>
      <c r="VIN18" s="59"/>
      <c r="VIO18" s="59"/>
      <c r="VIP18" s="59"/>
      <c r="VIQ18" s="59"/>
      <c r="VIR18" s="59"/>
      <c r="VIS18" s="59"/>
      <c r="VIT18" s="59"/>
      <c r="VIU18" s="59"/>
      <c r="VIV18" s="59"/>
      <c r="VIW18" s="59"/>
      <c r="VIX18" s="59"/>
      <c r="VIY18" s="59"/>
      <c r="VIZ18" s="59"/>
      <c r="VJA18" s="59"/>
      <c r="VJB18" s="59"/>
      <c r="VJC18" s="59"/>
      <c r="VJD18" s="59"/>
      <c r="VJE18" s="59"/>
      <c r="VJF18" s="59"/>
      <c r="VJG18" s="59"/>
      <c r="VJH18" s="59"/>
      <c r="VJI18" s="59"/>
      <c r="VJJ18" s="59"/>
      <c r="VJK18" s="59"/>
      <c r="VJL18" s="59"/>
      <c r="VJM18" s="59"/>
      <c r="VJN18" s="59"/>
      <c r="VJO18" s="59"/>
      <c r="VJP18" s="59"/>
      <c r="VJQ18" s="59"/>
      <c r="VJR18" s="59"/>
      <c r="VJS18" s="59"/>
      <c r="VJT18" s="59"/>
      <c r="VJU18" s="59"/>
      <c r="VJV18" s="59"/>
      <c r="VJW18" s="59"/>
      <c r="VJX18" s="59"/>
      <c r="VJY18" s="59"/>
      <c r="VJZ18" s="59"/>
      <c r="VKA18" s="59"/>
      <c r="VKB18" s="59"/>
      <c r="VKC18" s="59"/>
      <c r="VKD18" s="59"/>
      <c r="VKE18" s="59"/>
      <c r="VKF18" s="59"/>
      <c r="VKG18" s="59"/>
      <c r="VKH18" s="59"/>
      <c r="VKI18" s="59"/>
      <c r="VKJ18" s="59"/>
      <c r="VKK18" s="59"/>
      <c r="VKL18" s="59"/>
      <c r="VKM18" s="59"/>
      <c r="VKN18" s="59"/>
      <c r="VKO18" s="59"/>
      <c r="VKP18" s="59"/>
      <c r="VKQ18" s="59"/>
      <c r="VKR18" s="59"/>
      <c r="VKS18" s="59"/>
      <c r="VKT18" s="59"/>
      <c r="VKU18" s="59"/>
      <c r="VKV18" s="59"/>
      <c r="VKW18" s="59"/>
      <c r="VKX18" s="59"/>
      <c r="VKY18" s="59"/>
      <c r="VKZ18" s="59"/>
      <c r="VLA18" s="59"/>
      <c r="VLB18" s="59"/>
      <c r="VLC18" s="59"/>
      <c r="VLD18" s="59"/>
      <c r="VLE18" s="59"/>
      <c r="VLF18" s="59"/>
      <c r="VLG18" s="59"/>
      <c r="VLH18" s="59"/>
      <c r="VLI18" s="59"/>
      <c r="VLJ18" s="59"/>
      <c r="VLK18" s="59"/>
      <c r="VLL18" s="59"/>
      <c r="VLM18" s="59"/>
      <c r="VLN18" s="59"/>
      <c r="VLO18" s="59"/>
      <c r="VLP18" s="59"/>
      <c r="VLQ18" s="59"/>
      <c r="VLR18" s="59"/>
      <c r="VLS18" s="59"/>
      <c r="VLT18" s="59"/>
      <c r="VLU18" s="59"/>
      <c r="VLV18" s="59"/>
      <c r="VLW18" s="59"/>
      <c r="VLX18" s="59"/>
      <c r="VLY18" s="59"/>
      <c r="VLZ18" s="59"/>
      <c r="VMA18" s="59"/>
      <c r="VMB18" s="59"/>
      <c r="VMC18" s="59"/>
      <c r="VMD18" s="59"/>
      <c r="VME18" s="59"/>
      <c r="VMF18" s="59"/>
      <c r="VMG18" s="59"/>
      <c r="VMH18" s="59"/>
      <c r="VMI18" s="59"/>
      <c r="VMJ18" s="59"/>
      <c r="VMK18" s="59"/>
      <c r="VML18" s="59"/>
      <c r="VMM18" s="59"/>
      <c r="VMN18" s="59"/>
      <c r="VMO18" s="59"/>
      <c r="VMP18" s="59"/>
      <c r="VMQ18" s="59"/>
      <c r="VMR18" s="59"/>
      <c r="VMS18" s="59"/>
      <c r="VMT18" s="59"/>
      <c r="VMU18" s="59"/>
      <c r="VMV18" s="59"/>
      <c r="VMW18" s="59"/>
      <c r="VMX18" s="59"/>
      <c r="VMY18" s="59"/>
      <c r="VMZ18" s="59"/>
      <c r="VNA18" s="59"/>
      <c r="VNB18" s="59"/>
      <c r="VNC18" s="59"/>
      <c r="VND18" s="59"/>
      <c r="VNE18" s="59"/>
      <c r="VNF18" s="59"/>
      <c r="VNG18" s="59"/>
      <c r="VNH18" s="59"/>
      <c r="VNI18" s="59"/>
      <c r="VNJ18" s="59"/>
      <c r="VNK18" s="59"/>
      <c r="VNL18" s="59"/>
      <c r="VNM18" s="59"/>
      <c r="VNN18" s="59"/>
      <c r="VNO18" s="59"/>
      <c r="VNP18" s="59"/>
      <c r="VNQ18" s="59"/>
      <c r="VNR18" s="59"/>
      <c r="VNS18" s="59"/>
      <c r="VNT18" s="59"/>
      <c r="VNU18" s="59"/>
      <c r="VNV18" s="59"/>
      <c r="VNW18" s="59"/>
      <c r="VNX18" s="59"/>
      <c r="VNY18" s="59"/>
      <c r="VNZ18" s="59"/>
      <c r="VOA18" s="59"/>
      <c r="VOB18" s="59"/>
      <c r="VOC18" s="59"/>
      <c r="VOD18" s="59"/>
      <c r="VOE18" s="59"/>
      <c r="VOF18" s="59"/>
      <c r="VOG18" s="59"/>
      <c r="VOH18" s="59"/>
      <c r="VOI18" s="59"/>
      <c r="VOJ18" s="59"/>
      <c r="VOK18" s="59"/>
      <c r="VOL18" s="59"/>
      <c r="VOM18" s="59"/>
      <c r="VON18" s="59"/>
      <c r="VOO18" s="59"/>
      <c r="VOP18" s="59"/>
      <c r="VOQ18" s="59"/>
      <c r="VOR18" s="59"/>
      <c r="VOS18" s="59"/>
      <c r="VOT18" s="59"/>
      <c r="VOU18" s="59"/>
      <c r="VOV18" s="59"/>
      <c r="VOW18" s="59"/>
      <c r="VOX18" s="59"/>
      <c r="VOY18" s="59"/>
      <c r="VOZ18" s="59"/>
      <c r="VPA18" s="59"/>
      <c r="VPB18" s="59"/>
      <c r="VPC18" s="59"/>
      <c r="VPD18" s="59"/>
      <c r="VPE18" s="59"/>
      <c r="VPF18" s="59"/>
      <c r="VPG18" s="59"/>
      <c r="VPH18" s="59"/>
      <c r="VPI18" s="59"/>
      <c r="VPJ18" s="59"/>
      <c r="VPK18" s="59"/>
      <c r="VPL18" s="59"/>
      <c r="VPM18" s="59"/>
      <c r="VPN18" s="59"/>
      <c r="VPO18" s="59"/>
      <c r="VPP18" s="59"/>
      <c r="VPQ18" s="59"/>
      <c r="VPR18" s="59"/>
      <c r="VPS18" s="59"/>
      <c r="VPT18" s="59"/>
      <c r="VPU18" s="59"/>
      <c r="VPV18" s="59"/>
      <c r="VPW18" s="59"/>
      <c r="VPX18" s="59"/>
      <c r="VPY18" s="59"/>
      <c r="VPZ18" s="59"/>
      <c r="VQA18" s="59"/>
      <c r="VQB18" s="59"/>
      <c r="VQC18" s="59"/>
      <c r="VQD18" s="59"/>
      <c r="VQE18" s="59"/>
      <c r="VQF18" s="59"/>
      <c r="VQG18" s="59"/>
      <c r="VQH18" s="59"/>
      <c r="VQI18" s="59"/>
      <c r="VQJ18" s="59"/>
      <c r="VQK18" s="59"/>
      <c r="VQL18" s="59"/>
      <c r="VQM18" s="59"/>
      <c r="VQN18" s="59"/>
      <c r="VQO18" s="59"/>
      <c r="VQP18" s="59"/>
      <c r="VQQ18" s="59"/>
      <c r="VQR18" s="59"/>
      <c r="VQS18" s="59"/>
      <c r="VQT18" s="59"/>
      <c r="VQU18" s="59"/>
      <c r="VQV18" s="59"/>
      <c r="VQW18" s="59"/>
      <c r="VQX18" s="59"/>
      <c r="VQY18" s="59"/>
      <c r="VQZ18" s="59"/>
      <c r="VRA18" s="59"/>
      <c r="VRB18" s="59"/>
      <c r="VRC18" s="59"/>
      <c r="VRD18" s="59"/>
      <c r="VRE18" s="59"/>
      <c r="VRF18" s="59"/>
      <c r="VRG18" s="59"/>
      <c r="VRH18" s="59"/>
      <c r="VRI18" s="59"/>
      <c r="VRJ18" s="59"/>
      <c r="VRK18" s="59"/>
      <c r="VRL18" s="59"/>
      <c r="VRM18" s="59"/>
      <c r="VRN18" s="59"/>
      <c r="VRO18" s="59"/>
      <c r="VRP18" s="59"/>
      <c r="VRQ18" s="59"/>
      <c r="VRR18" s="59"/>
      <c r="VRS18" s="59"/>
      <c r="VRT18" s="59"/>
      <c r="VRU18" s="59"/>
      <c r="VRV18" s="59"/>
      <c r="VRW18" s="59"/>
      <c r="VRX18" s="59"/>
      <c r="VRY18" s="59"/>
      <c r="VRZ18" s="59"/>
      <c r="VSA18" s="59"/>
      <c r="VSB18" s="59"/>
      <c r="VSC18" s="59"/>
      <c r="VSD18" s="59"/>
      <c r="VSE18" s="59"/>
      <c r="VSF18" s="59"/>
      <c r="VSG18" s="59"/>
      <c r="VSH18" s="59"/>
      <c r="VSI18" s="59"/>
      <c r="VSJ18" s="59"/>
      <c r="VSK18" s="59"/>
      <c r="VSL18" s="59"/>
      <c r="VSM18" s="59"/>
      <c r="VSN18" s="59"/>
      <c r="VSO18" s="59"/>
      <c r="VSP18" s="59"/>
      <c r="VSQ18" s="59"/>
      <c r="VSR18" s="59"/>
      <c r="VSS18" s="59"/>
      <c r="VST18" s="59"/>
      <c r="VSU18" s="59"/>
      <c r="VSV18" s="59"/>
      <c r="VSW18" s="59"/>
      <c r="VSX18" s="59"/>
      <c r="VSY18" s="59"/>
      <c r="VSZ18" s="59"/>
      <c r="VTA18" s="59"/>
      <c r="VTB18" s="59"/>
      <c r="VTC18" s="59"/>
      <c r="VTD18" s="59"/>
      <c r="VTE18" s="59"/>
      <c r="VTF18" s="59"/>
      <c r="VTG18" s="59"/>
      <c r="VTH18" s="59"/>
      <c r="VTI18" s="59"/>
      <c r="VTJ18" s="59"/>
      <c r="VTK18" s="59"/>
      <c r="VTL18" s="59"/>
      <c r="VTM18" s="59"/>
      <c r="VTN18" s="59"/>
      <c r="VTO18" s="59"/>
      <c r="VTP18" s="59"/>
      <c r="VTQ18" s="59"/>
      <c r="VTR18" s="59"/>
      <c r="VTS18" s="59"/>
      <c r="VTT18" s="59"/>
      <c r="VTU18" s="59"/>
      <c r="VTV18" s="59"/>
      <c r="VTW18" s="59"/>
      <c r="VTX18" s="59"/>
      <c r="VTY18" s="59"/>
      <c r="VTZ18" s="59"/>
      <c r="VUA18" s="59"/>
      <c r="VUB18" s="59"/>
      <c r="VUC18" s="59"/>
      <c r="VUD18" s="59"/>
      <c r="VUE18" s="59"/>
      <c r="VUF18" s="59"/>
      <c r="VUG18" s="59"/>
      <c r="VUH18" s="59"/>
      <c r="VUI18" s="59"/>
      <c r="VUJ18" s="59"/>
      <c r="VUK18" s="59"/>
      <c r="VUL18" s="59"/>
      <c r="VUM18" s="59"/>
      <c r="VUN18" s="59"/>
      <c r="VUO18" s="59"/>
      <c r="VUP18" s="59"/>
      <c r="VUQ18" s="59"/>
      <c r="VUR18" s="59"/>
      <c r="VUS18" s="59"/>
      <c r="VUT18" s="59"/>
      <c r="VUU18" s="59"/>
      <c r="VUV18" s="59"/>
      <c r="VUW18" s="59"/>
      <c r="VUX18" s="59"/>
      <c r="VUY18" s="59"/>
      <c r="VUZ18" s="59"/>
      <c r="VVA18" s="59"/>
      <c r="VVB18" s="59"/>
      <c r="VVC18" s="59"/>
      <c r="VVD18" s="59"/>
      <c r="VVE18" s="59"/>
      <c r="VVF18" s="59"/>
      <c r="VVG18" s="59"/>
      <c r="VVH18" s="59"/>
      <c r="VVI18" s="59"/>
      <c r="VVJ18" s="59"/>
      <c r="VVK18" s="59"/>
      <c r="VVL18" s="59"/>
      <c r="VVM18" s="59"/>
      <c r="VVN18" s="59"/>
      <c r="VVO18" s="59"/>
      <c r="VVP18" s="59"/>
      <c r="VVQ18" s="59"/>
      <c r="VVR18" s="59"/>
      <c r="VVS18" s="59"/>
      <c r="VVT18" s="59"/>
      <c r="VVU18" s="59"/>
      <c r="VVV18" s="59"/>
      <c r="VVW18" s="59"/>
      <c r="VVX18" s="59"/>
      <c r="VVY18" s="59"/>
      <c r="VVZ18" s="59"/>
      <c r="VWA18" s="59"/>
      <c r="VWB18" s="59"/>
      <c r="VWC18" s="59"/>
      <c r="VWD18" s="59"/>
      <c r="VWE18" s="59"/>
      <c r="VWF18" s="59"/>
      <c r="VWG18" s="59"/>
      <c r="VWH18" s="59"/>
      <c r="VWI18" s="59"/>
      <c r="VWJ18" s="59"/>
      <c r="VWK18" s="59"/>
      <c r="VWL18" s="59"/>
      <c r="VWM18" s="59"/>
      <c r="VWN18" s="59"/>
      <c r="VWO18" s="59"/>
      <c r="VWP18" s="59"/>
      <c r="VWQ18" s="59"/>
      <c r="VWR18" s="59"/>
      <c r="VWS18" s="59"/>
      <c r="VWT18" s="59"/>
      <c r="VWU18" s="59"/>
      <c r="VWV18" s="59"/>
      <c r="VWW18" s="59"/>
      <c r="VWX18" s="59"/>
      <c r="VWY18" s="59"/>
      <c r="VWZ18" s="59"/>
      <c r="VXA18" s="59"/>
      <c r="VXB18" s="59"/>
      <c r="VXC18" s="59"/>
      <c r="VXD18" s="59"/>
      <c r="VXE18" s="59"/>
      <c r="VXF18" s="59"/>
      <c r="VXG18" s="59"/>
      <c r="VXH18" s="59"/>
      <c r="VXI18" s="59"/>
      <c r="VXJ18" s="59"/>
      <c r="VXK18" s="59"/>
      <c r="VXL18" s="59"/>
      <c r="VXM18" s="59"/>
      <c r="VXN18" s="59"/>
      <c r="VXO18" s="59"/>
      <c r="VXP18" s="59"/>
      <c r="VXQ18" s="59"/>
      <c r="VXR18" s="59"/>
      <c r="VXS18" s="59"/>
      <c r="VXT18" s="59"/>
      <c r="VXU18" s="59"/>
      <c r="VXV18" s="59"/>
      <c r="VXW18" s="59"/>
      <c r="VXX18" s="59"/>
      <c r="VXY18" s="59"/>
      <c r="VXZ18" s="59"/>
      <c r="VYA18" s="59"/>
      <c r="VYB18" s="59"/>
      <c r="VYC18" s="59"/>
      <c r="VYD18" s="59"/>
      <c r="VYE18" s="59"/>
      <c r="VYF18" s="59"/>
      <c r="VYG18" s="59"/>
      <c r="VYH18" s="59"/>
      <c r="VYI18" s="59"/>
      <c r="VYJ18" s="59"/>
      <c r="VYK18" s="59"/>
      <c r="VYL18" s="59"/>
      <c r="VYM18" s="59"/>
      <c r="VYN18" s="59"/>
      <c r="VYO18" s="59"/>
      <c r="VYP18" s="59"/>
      <c r="VYQ18" s="59"/>
      <c r="VYR18" s="59"/>
      <c r="VYS18" s="59"/>
      <c r="VYT18" s="59"/>
      <c r="VYU18" s="59"/>
      <c r="VYV18" s="59"/>
      <c r="VYW18" s="59"/>
      <c r="VYX18" s="59"/>
      <c r="VYY18" s="59"/>
      <c r="VYZ18" s="59"/>
      <c r="VZA18" s="59"/>
      <c r="VZB18" s="59"/>
      <c r="VZC18" s="59"/>
      <c r="VZD18" s="59"/>
      <c r="VZE18" s="59"/>
      <c r="VZF18" s="59"/>
      <c r="VZG18" s="59"/>
      <c r="VZH18" s="59"/>
      <c r="VZI18" s="59"/>
      <c r="VZJ18" s="59"/>
      <c r="VZK18" s="59"/>
      <c r="VZL18" s="59"/>
      <c r="VZM18" s="59"/>
      <c r="VZN18" s="59"/>
      <c r="VZO18" s="59"/>
      <c r="VZP18" s="59"/>
      <c r="VZQ18" s="59"/>
      <c r="VZR18" s="59"/>
      <c r="VZS18" s="59"/>
      <c r="VZT18" s="59"/>
      <c r="VZU18" s="59"/>
      <c r="VZV18" s="59"/>
      <c r="VZW18" s="59"/>
      <c r="VZX18" s="59"/>
      <c r="VZY18" s="59"/>
      <c r="VZZ18" s="59"/>
      <c r="WAA18" s="59"/>
      <c r="WAB18" s="59"/>
      <c r="WAC18" s="59"/>
      <c r="WAD18" s="59"/>
      <c r="WAE18" s="59"/>
      <c r="WAF18" s="59"/>
      <c r="WAG18" s="59"/>
      <c r="WAH18" s="59"/>
      <c r="WAI18" s="59"/>
      <c r="WAJ18" s="59"/>
      <c r="WAK18" s="59"/>
      <c r="WAL18" s="59"/>
      <c r="WAM18" s="59"/>
      <c r="WAN18" s="59"/>
      <c r="WAO18" s="59"/>
      <c r="WAP18" s="59"/>
      <c r="WAQ18" s="59"/>
      <c r="WAR18" s="59"/>
      <c r="WAS18" s="59"/>
      <c r="WAT18" s="59"/>
      <c r="WAU18" s="59"/>
      <c r="WAV18" s="59"/>
      <c r="WAW18" s="59"/>
      <c r="WAX18" s="59"/>
      <c r="WAY18" s="59"/>
      <c r="WAZ18" s="59"/>
      <c r="WBA18" s="59"/>
      <c r="WBB18" s="59"/>
      <c r="WBC18" s="59"/>
      <c r="WBD18" s="59"/>
      <c r="WBE18" s="59"/>
      <c r="WBF18" s="59"/>
      <c r="WBG18" s="59"/>
      <c r="WBH18" s="59"/>
      <c r="WBI18" s="59"/>
      <c r="WBJ18" s="59"/>
      <c r="WBK18" s="59"/>
      <c r="WBL18" s="59"/>
      <c r="WBM18" s="59"/>
      <c r="WBN18" s="59"/>
      <c r="WBO18" s="59"/>
      <c r="WBP18" s="59"/>
      <c r="WBQ18" s="59"/>
      <c r="WBR18" s="59"/>
      <c r="WBS18" s="59"/>
      <c r="WBT18" s="59"/>
      <c r="WBU18" s="59"/>
      <c r="WBV18" s="59"/>
      <c r="WBW18" s="59"/>
      <c r="WBX18" s="59"/>
      <c r="WBY18" s="59"/>
      <c r="WBZ18" s="59"/>
      <c r="WCA18" s="59"/>
      <c r="WCB18" s="59"/>
      <c r="WCC18" s="59"/>
      <c r="WCD18" s="59"/>
      <c r="WCE18" s="59"/>
      <c r="WCF18" s="59"/>
      <c r="WCG18" s="59"/>
      <c r="WCH18" s="59"/>
      <c r="WCI18" s="59"/>
      <c r="WCJ18" s="59"/>
      <c r="WCK18" s="59"/>
      <c r="WCL18" s="59"/>
      <c r="WCM18" s="59"/>
      <c r="WCN18" s="59"/>
      <c r="WCO18" s="59"/>
      <c r="WCP18" s="59"/>
      <c r="WCQ18" s="59"/>
      <c r="WCR18" s="59"/>
      <c r="WCS18" s="59"/>
      <c r="WCT18" s="59"/>
      <c r="WCU18" s="59"/>
      <c r="WCV18" s="59"/>
      <c r="WCW18" s="59"/>
      <c r="WCX18" s="59"/>
      <c r="WCY18" s="59"/>
      <c r="WCZ18" s="59"/>
      <c r="WDA18" s="59"/>
      <c r="WDB18" s="59"/>
      <c r="WDC18" s="59"/>
      <c r="WDD18" s="59"/>
      <c r="WDE18" s="59"/>
      <c r="WDF18" s="59"/>
      <c r="WDG18" s="59"/>
      <c r="WDH18" s="59"/>
      <c r="WDI18" s="59"/>
      <c r="WDJ18" s="59"/>
      <c r="WDK18" s="59"/>
      <c r="WDL18" s="59"/>
      <c r="WDM18" s="59"/>
      <c r="WDN18" s="59"/>
      <c r="WDO18" s="59"/>
      <c r="WDP18" s="59"/>
      <c r="WDQ18" s="59"/>
      <c r="WDR18" s="59"/>
      <c r="WDS18" s="59"/>
      <c r="WDT18" s="59"/>
      <c r="WDU18" s="59"/>
      <c r="WDV18" s="59"/>
      <c r="WDW18" s="59"/>
      <c r="WDX18" s="59"/>
      <c r="WDY18" s="59"/>
      <c r="WDZ18" s="59"/>
      <c r="WEA18" s="59"/>
      <c r="WEB18" s="59"/>
      <c r="WEC18" s="59"/>
      <c r="WED18" s="59"/>
      <c r="WEE18" s="59"/>
      <c r="WEF18" s="59"/>
      <c r="WEG18" s="59"/>
      <c r="WEH18" s="59"/>
      <c r="WEI18" s="59"/>
      <c r="WEJ18" s="59"/>
      <c r="WEK18" s="59"/>
      <c r="WEL18" s="59"/>
      <c r="WEM18" s="59"/>
      <c r="WEN18" s="59"/>
      <c r="WEO18" s="59"/>
      <c r="WEP18" s="59"/>
      <c r="WEQ18" s="59"/>
      <c r="WER18" s="59"/>
      <c r="WES18" s="59"/>
      <c r="WET18" s="59"/>
      <c r="WEU18" s="59"/>
      <c r="WEV18" s="59"/>
      <c r="WEW18" s="59"/>
      <c r="WEX18" s="59"/>
      <c r="WEY18" s="59"/>
      <c r="WEZ18" s="59"/>
      <c r="WFA18" s="59"/>
      <c r="WFB18" s="59"/>
      <c r="WFC18" s="59"/>
      <c r="WFD18" s="59"/>
      <c r="WFE18" s="59"/>
      <c r="WFF18" s="59"/>
      <c r="WFG18" s="59"/>
      <c r="WFH18" s="59"/>
      <c r="WFI18" s="59"/>
      <c r="WFJ18" s="59"/>
      <c r="WFK18" s="59"/>
      <c r="WFL18" s="59"/>
      <c r="WFM18" s="59"/>
      <c r="WFN18" s="59"/>
      <c r="WFO18" s="59"/>
      <c r="WFP18" s="59"/>
      <c r="WFQ18" s="59"/>
      <c r="WFR18" s="59"/>
      <c r="WFS18" s="59"/>
      <c r="WFT18" s="59"/>
      <c r="WFU18" s="59"/>
      <c r="WFV18" s="59"/>
      <c r="WFW18" s="59"/>
      <c r="WFX18" s="59"/>
      <c r="WFY18" s="59"/>
      <c r="WFZ18" s="59"/>
      <c r="WGA18" s="59"/>
      <c r="WGB18" s="59"/>
      <c r="WGC18" s="59"/>
      <c r="WGD18" s="59"/>
      <c r="WGE18" s="59"/>
      <c r="WGF18" s="59"/>
      <c r="WGG18" s="59"/>
      <c r="WGH18" s="59"/>
      <c r="WGI18" s="59"/>
      <c r="WGJ18" s="59"/>
      <c r="WGK18" s="59"/>
      <c r="WGL18" s="59"/>
      <c r="WGM18" s="59"/>
      <c r="WGN18" s="59"/>
      <c r="WGO18" s="59"/>
      <c r="WGP18" s="59"/>
      <c r="WGQ18" s="59"/>
      <c r="WGR18" s="59"/>
      <c r="WGS18" s="59"/>
      <c r="WGT18" s="59"/>
      <c r="WGU18" s="59"/>
      <c r="WGV18" s="59"/>
      <c r="WGW18" s="59"/>
      <c r="WGX18" s="59"/>
      <c r="WGY18" s="59"/>
      <c r="WGZ18" s="59"/>
      <c r="WHA18" s="59"/>
      <c r="WHB18" s="59"/>
      <c r="WHC18" s="59"/>
      <c r="WHD18" s="59"/>
      <c r="WHE18" s="59"/>
      <c r="WHF18" s="59"/>
      <c r="WHG18" s="59"/>
      <c r="WHH18" s="59"/>
      <c r="WHI18" s="59"/>
      <c r="WHJ18" s="59"/>
      <c r="WHK18" s="59"/>
      <c r="WHL18" s="59"/>
      <c r="WHM18" s="59"/>
      <c r="WHN18" s="59"/>
      <c r="WHO18" s="59"/>
      <c r="WHP18" s="59"/>
      <c r="WHQ18" s="59"/>
      <c r="WHR18" s="59"/>
      <c r="WHS18" s="59"/>
      <c r="WHT18" s="59"/>
      <c r="WHU18" s="59"/>
      <c r="WHV18" s="59"/>
      <c r="WHW18" s="59"/>
      <c r="WHX18" s="59"/>
      <c r="WHY18" s="59"/>
      <c r="WHZ18" s="59"/>
      <c r="WIA18" s="59"/>
      <c r="WIB18" s="59"/>
      <c r="WIC18" s="59"/>
      <c r="WID18" s="59"/>
      <c r="WIE18" s="59"/>
      <c r="WIF18" s="59"/>
      <c r="WIG18" s="59"/>
      <c r="WIH18" s="59"/>
      <c r="WII18" s="59"/>
      <c r="WIJ18" s="59"/>
      <c r="WIK18" s="59"/>
      <c r="WIL18" s="59"/>
      <c r="WIM18" s="59"/>
      <c r="WIN18" s="59"/>
      <c r="WIO18" s="59"/>
      <c r="WIP18" s="59"/>
      <c r="WIQ18" s="59"/>
      <c r="WIR18" s="59"/>
      <c r="WIS18" s="59"/>
      <c r="WIT18" s="59"/>
      <c r="WIU18" s="59"/>
      <c r="WIV18" s="59"/>
      <c r="WIW18" s="59"/>
      <c r="WIX18" s="59"/>
      <c r="WIY18" s="59"/>
      <c r="WIZ18" s="59"/>
      <c r="WJA18" s="59"/>
      <c r="WJB18" s="59"/>
      <c r="WJC18" s="59"/>
      <c r="WJD18" s="59"/>
      <c r="WJE18" s="59"/>
      <c r="WJF18" s="59"/>
      <c r="WJG18" s="59"/>
      <c r="WJH18" s="59"/>
      <c r="WJI18" s="59"/>
      <c r="WJJ18" s="59"/>
      <c r="WJK18" s="59"/>
      <c r="WJL18" s="59"/>
      <c r="WJM18" s="59"/>
      <c r="WJN18" s="59"/>
      <c r="WJO18" s="59"/>
      <c r="WJP18" s="59"/>
      <c r="WJQ18" s="59"/>
      <c r="WJR18" s="59"/>
      <c r="WJS18" s="59"/>
      <c r="WJT18" s="59"/>
      <c r="WJU18" s="59"/>
      <c r="WJV18" s="59"/>
      <c r="WJW18" s="59"/>
      <c r="WJX18" s="59"/>
      <c r="WJY18" s="59"/>
      <c r="WJZ18" s="59"/>
      <c r="WKA18" s="59"/>
      <c r="WKB18" s="59"/>
      <c r="WKC18" s="59"/>
      <c r="WKD18" s="59"/>
      <c r="WKE18" s="59"/>
      <c r="WKF18" s="59"/>
      <c r="WKG18" s="59"/>
      <c r="WKH18" s="59"/>
      <c r="WKI18" s="59"/>
      <c r="WKJ18" s="59"/>
      <c r="WKK18" s="59"/>
      <c r="WKL18" s="59"/>
      <c r="WKM18" s="59"/>
      <c r="WKN18" s="59"/>
      <c r="WKO18" s="59"/>
      <c r="WKP18" s="59"/>
      <c r="WKQ18" s="59"/>
      <c r="WKR18" s="59"/>
      <c r="WKS18" s="59"/>
      <c r="WKT18" s="59"/>
      <c r="WKU18" s="59"/>
      <c r="WKV18" s="59"/>
      <c r="WKW18" s="59"/>
      <c r="WKX18" s="59"/>
      <c r="WKY18" s="59"/>
      <c r="WKZ18" s="59"/>
      <c r="WLA18" s="59"/>
      <c r="WLB18" s="59"/>
      <c r="WLC18" s="59"/>
      <c r="WLD18" s="59"/>
      <c r="WLE18" s="59"/>
      <c r="WLF18" s="59"/>
      <c r="WLG18" s="59"/>
      <c r="WLH18" s="59"/>
      <c r="WLI18" s="59"/>
      <c r="WLJ18" s="59"/>
      <c r="WLK18" s="59"/>
      <c r="WLL18" s="59"/>
      <c r="WLM18" s="59"/>
      <c r="WLN18" s="59"/>
      <c r="WLO18" s="59"/>
      <c r="WLP18" s="59"/>
      <c r="WLQ18" s="59"/>
      <c r="WLR18" s="59"/>
      <c r="WLS18" s="59"/>
      <c r="WLT18" s="59"/>
      <c r="WLU18" s="59"/>
      <c r="WLV18" s="59"/>
      <c r="WLW18" s="59"/>
      <c r="WLX18" s="59"/>
      <c r="WLY18" s="59"/>
      <c r="WLZ18" s="59"/>
      <c r="WMA18" s="59"/>
      <c r="WMB18" s="59"/>
      <c r="WMC18" s="59"/>
      <c r="WMD18" s="59"/>
      <c r="WME18" s="59"/>
      <c r="WMF18" s="59"/>
      <c r="WMG18" s="59"/>
      <c r="WMH18" s="59"/>
      <c r="WMI18" s="59"/>
      <c r="WMJ18" s="59"/>
      <c r="WMK18" s="59"/>
      <c r="WML18" s="59"/>
      <c r="WMM18" s="59"/>
      <c r="WMN18" s="59"/>
      <c r="WMO18" s="59"/>
      <c r="WMP18" s="59"/>
      <c r="WMQ18" s="59"/>
      <c r="WMR18" s="59"/>
      <c r="WMS18" s="59"/>
      <c r="WMT18" s="59"/>
      <c r="WMU18" s="59"/>
      <c r="WMV18" s="59"/>
      <c r="WMW18" s="59"/>
      <c r="WMX18" s="59"/>
      <c r="WMY18" s="59"/>
      <c r="WMZ18" s="59"/>
      <c r="WNA18" s="59"/>
      <c r="WNB18" s="59"/>
      <c r="WNC18" s="59"/>
      <c r="WND18" s="59"/>
      <c r="WNE18" s="59"/>
      <c r="WNF18" s="59"/>
      <c r="WNG18" s="59"/>
      <c r="WNH18" s="59"/>
      <c r="WNI18" s="59"/>
      <c r="WNJ18" s="59"/>
      <c r="WNK18" s="59"/>
      <c r="WNL18" s="59"/>
      <c r="WNM18" s="59"/>
      <c r="WNN18" s="59"/>
      <c r="WNO18" s="59"/>
      <c r="WNP18" s="59"/>
      <c r="WNQ18" s="59"/>
      <c r="WNR18" s="59"/>
      <c r="WNS18" s="59"/>
      <c r="WNT18" s="59"/>
      <c r="WNU18" s="59"/>
      <c r="WNV18" s="59"/>
      <c r="WNW18" s="59"/>
      <c r="WNX18" s="59"/>
      <c r="WNY18" s="59"/>
      <c r="WNZ18" s="59"/>
      <c r="WOA18" s="59"/>
      <c r="WOB18" s="59"/>
      <c r="WOC18" s="59"/>
      <c r="WOD18" s="59"/>
      <c r="WOE18" s="59"/>
      <c r="WOF18" s="59"/>
      <c r="WOG18" s="59"/>
      <c r="WOH18" s="59"/>
      <c r="WOI18" s="59"/>
      <c r="WOJ18" s="59"/>
      <c r="WOK18" s="59"/>
      <c r="WOL18" s="59"/>
      <c r="WOM18" s="59"/>
      <c r="WON18" s="59"/>
      <c r="WOO18" s="59"/>
      <c r="WOP18" s="59"/>
      <c r="WOQ18" s="59"/>
      <c r="WOR18" s="59"/>
      <c r="WOS18" s="59"/>
      <c r="WOT18" s="59"/>
      <c r="WOU18" s="59"/>
      <c r="WOV18" s="59"/>
      <c r="WOW18" s="59"/>
      <c r="WOX18" s="59"/>
      <c r="WOY18" s="59"/>
      <c r="WOZ18" s="59"/>
      <c r="WPA18" s="59"/>
      <c r="WPB18" s="59"/>
      <c r="WPC18" s="59"/>
      <c r="WPD18" s="59"/>
      <c r="WPE18" s="59"/>
      <c r="WPF18" s="59"/>
      <c r="WPG18" s="59"/>
      <c r="WPH18" s="59"/>
      <c r="WPI18" s="59"/>
      <c r="WPJ18" s="59"/>
      <c r="WPK18" s="59"/>
      <c r="WPL18" s="59"/>
      <c r="WPM18" s="59"/>
      <c r="WPN18" s="59"/>
      <c r="WPO18" s="59"/>
      <c r="WPP18" s="59"/>
      <c r="WPQ18" s="59"/>
      <c r="WPR18" s="59"/>
      <c r="WPS18" s="59"/>
      <c r="WPT18" s="59"/>
      <c r="WPU18" s="59"/>
      <c r="WPV18" s="59"/>
      <c r="WPW18" s="59"/>
      <c r="WPX18" s="59"/>
      <c r="WPY18" s="59"/>
      <c r="WPZ18" s="59"/>
      <c r="WQA18" s="59"/>
      <c r="WQB18" s="59"/>
      <c r="WQC18" s="59"/>
      <c r="WQD18" s="59"/>
      <c r="WQE18" s="59"/>
      <c r="WQF18" s="59"/>
      <c r="WQG18" s="59"/>
      <c r="WQH18" s="59"/>
      <c r="WQI18" s="59"/>
      <c r="WQJ18" s="59"/>
      <c r="WQK18" s="59"/>
      <c r="WQL18" s="59"/>
      <c r="WQM18" s="59"/>
      <c r="WQN18" s="59"/>
      <c r="WQO18" s="59"/>
      <c r="WQP18" s="59"/>
      <c r="WQQ18" s="59"/>
      <c r="WQR18" s="59"/>
      <c r="WQS18" s="59"/>
      <c r="WQT18" s="59"/>
      <c r="WQU18" s="59"/>
      <c r="WQV18" s="59"/>
      <c r="WQW18" s="59"/>
      <c r="WQX18" s="59"/>
      <c r="WQY18" s="59"/>
      <c r="WQZ18" s="59"/>
      <c r="WRA18" s="59"/>
      <c r="WRB18" s="59"/>
      <c r="WRC18" s="59"/>
      <c r="WRD18" s="59"/>
      <c r="WRE18" s="59"/>
      <c r="WRF18" s="59"/>
      <c r="WRG18" s="59"/>
      <c r="WRH18" s="59"/>
      <c r="WRI18" s="59"/>
      <c r="WRJ18" s="59"/>
      <c r="WRK18" s="59"/>
      <c r="WRL18" s="59"/>
      <c r="WRM18" s="59"/>
      <c r="WRN18" s="59"/>
      <c r="WRO18" s="59"/>
      <c r="WRP18" s="59"/>
      <c r="WRQ18" s="59"/>
      <c r="WRR18" s="59"/>
      <c r="WRS18" s="59"/>
      <c r="WRT18" s="59"/>
      <c r="WRU18" s="59"/>
      <c r="WRV18" s="59"/>
      <c r="WRW18" s="59"/>
      <c r="WRX18" s="59"/>
      <c r="WRY18" s="59"/>
      <c r="WRZ18" s="59"/>
      <c r="WSA18" s="59"/>
      <c r="WSB18" s="59"/>
      <c r="WSC18" s="59"/>
      <c r="WSD18" s="59"/>
      <c r="WSE18" s="59"/>
      <c r="WSF18" s="59"/>
      <c r="WSG18" s="59"/>
      <c r="WSH18" s="59"/>
      <c r="WSI18" s="59"/>
      <c r="WSJ18" s="59"/>
      <c r="WSK18" s="59"/>
      <c r="WSL18" s="59"/>
      <c r="WSM18" s="59"/>
      <c r="WSN18" s="59"/>
      <c r="WSO18" s="59"/>
      <c r="WSP18" s="59"/>
      <c r="WSQ18" s="59"/>
      <c r="WSR18" s="59"/>
      <c r="WSS18" s="59"/>
      <c r="WST18" s="59"/>
      <c r="WSU18" s="59"/>
      <c r="WSV18" s="59"/>
      <c r="WSW18" s="59"/>
      <c r="WSX18" s="59"/>
      <c r="WSY18" s="59"/>
      <c r="WSZ18" s="59"/>
      <c r="WTA18" s="59"/>
      <c r="WTB18" s="59"/>
      <c r="WTC18" s="59"/>
      <c r="WTD18" s="59"/>
      <c r="WTE18" s="59"/>
      <c r="WTF18" s="59"/>
      <c r="WTG18" s="59"/>
      <c r="WTH18" s="59"/>
      <c r="WTI18" s="59"/>
      <c r="WTJ18" s="59"/>
      <c r="WTK18" s="59"/>
      <c r="WTL18" s="59"/>
      <c r="WTM18" s="59"/>
      <c r="WTN18" s="59"/>
      <c r="WTO18" s="59"/>
      <c r="WTP18" s="59"/>
      <c r="WTQ18" s="59"/>
      <c r="WTR18" s="59"/>
      <c r="WTS18" s="59"/>
      <c r="WTT18" s="59"/>
      <c r="WTU18" s="59"/>
      <c r="WTV18" s="59"/>
      <c r="WTW18" s="59"/>
      <c r="WTX18" s="59"/>
      <c r="WTY18" s="59"/>
      <c r="WTZ18" s="59"/>
      <c r="WUA18" s="59"/>
      <c r="WUB18" s="59"/>
      <c r="WUC18" s="59"/>
      <c r="WUD18" s="59"/>
      <c r="WUE18" s="59"/>
      <c r="WUF18" s="59"/>
      <c r="WUG18" s="59"/>
      <c r="WUH18" s="59"/>
      <c r="WUI18" s="59"/>
      <c r="WUJ18" s="59"/>
      <c r="WUK18" s="59"/>
      <c r="WUL18" s="59"/>
      <c r="WUM18" s="59"/>
      <c r="WUN18" s="59"/>
      <c r="WUO18" s="59"/>
      <c r="WUP18" s="59"/>
      <c r="WUQ18" s="59"/>
      <c r="WUR18" s="59"/>
      <c r="WUS18" s="59"/>
      <c r="WUT18" s="59"/>
      <c r="WUU18" s="59"/>
      <c r="WUV18" s="59"/>
      <c r="WUW18" s="59"/>
      <c r="WUX18" s="59"/>
      <c r="WUY18" s="59"/>
      <c r="WUZ18" s="59"/>
      <c r="WVA18" s="59"/>
      <c r="WVB18" s="59"/>
      <c r="WVC18" s="59"/>
      <c r="WVD18" s="59"/>
      <c r="WVE18" s="59"/>
      <c r="WVF18" s="59"/>
      <c r="WVG18" s="59"/>
      <c r="WVH18" s="59"/>
      <c r="WVI18" s="59"/>
      <c r="WVJ18" s="59"/>
      <c r="WVK18" s="59"/>
      <c r="WVL18" s="59"/>
      <c r="WVM18" s="59"/>
      <c r="WVN18" s="59"/>
      <c r="WVO18" s="59"/>
      <c r="WVP18" s="59"/>
      <c r="WVQ18" s="59"/>
      <c r="WVR18" s="59"/>
      <c r="WVS18" s="59"/>
      <c r="WVT18" s="59"/>
      <c r="WVU18" s="59"/>
      <c r="WVV18" s="59"/>
      <c r="WVW18" s="59"/>
      <c r="WVX18" s="59"/>
      <c r="WVY18" s="59"/>
      <c r="WVZ18" s="59"/>
      <c r="WWA18" s="59"/>
      <c r="WWB18" s="59"/>
      <c r="WWC18" s="59"/>
      <c r="WWD18" s="59"/>
      <c r="WWE18" s="59"/>
      <c r="WWF18" s="59"/>
      <c r="WWG18" s="59"/>
      <c r="WWH18" s="59"/>
      <c r="WWI18" s="59"/>
      <c r="WWJ18" s="59"/>
      <c r="WWK18" s="59"/>
      <c r="WWL18" s="59"/>
      <c r="WWM18" s="59"/>
      <c r="WWN18" s="59"/>
      <c r="WWO18" s="59"/>
      <c r="WWP18" s="59"/>
      <c r="WWQ18" s="59"/>
      <c r="WWR18" s="59"/>
      <c r="WWS18" s="59"/>
      <c r="WWT18" s="59"/>
      <c r="WWU18" s="59"/>
      <c r="WWV18" s="59"/>
      <c r="WWW18" s="59"/>
      <c r="WWX18" s="59"/>
      <c r="WWY18" s="59"/>
      <c r="WWZ18" s="59"/>
      <c r="WXA18" s="59"/>
      <c r="WXB18" s="59"/>
      <c r="WXC18" s="59"/>
      <c r="WXD18" s="59"/>
      <c r="WXE18" s="59"/>
      <c r="WXF18" s="59"/>
      <c r="WXG18" s="59"/>
      <c r="WXH18" s="59"/>
      <c r="WXI18" s="59"/>
      <c r="WXJ18" s="59"/>
      <c r="WXK18" s="59"/>
      <c r="WXL18" s="59"/>
      <c r="WXM18" s="59"/>
      <c r="WXN18" s="59"/>
      <c r="WXO18" s="59"/>
      <c r="WXP18" s="59"/>
      <c r="WXQ18" s="59"/>
      <c r="WXR18" s="59"/>
      <c r="WXS18" s="59"/>
      <c r="WXT18" s="59"/>
      <c r="WXU18" s="59"/>
      <c r="WXV18" s="59"/>
      <c r="WXW18" s="59"/>
      <c r="WXX18" s="59"/>
      <c r="WXY18" s="59"/>
      <c r="WXZ18" s="59"/>
      <c r="WYA18" s="59"/>
      <c r="WYB18" s="59"/>
      <c r="WYC18" s="59"/>
      <c r="WYD18" s="59"/>
      <c r="WYE18" s="59"/>
      <c r="WYF18" s="59"/>
      <c r="WYG18" s="59"/>
      <c r="WYH18" s="59"/>
      <c r="WYI18" s="59"/>
      <c r="WYJ18" s="59"/>
      <c r="WYK18" s="59"/>
      <c r="WYL18" s="59"/>
      <c r="WYM18" s="59"/>
      <c r="WYN18" s="59"/>
      <c r="WYO18" s="59"/>
      <c r="WYP18" s="59"/>
      <c r="WYQ18" s="59"/>
      <c r="WYR18" s="59"/>
      <c r="WYS18" s="59"/>
      <c r="WYT18" s="59"/>
      <c r="WYU18" s="59"/>
      <c r="WYV18" s="59"/>
      <c r="WYW18" s="59"/>
      <c r="WYX18" s="59"/>
      <c r="WYY18" s="59"/>
      <c r="WYZ18" s="59"/>
      <c r="WZA18" s="59"/>
      <c r="WZB18" s="59"/>
      <c r="WZC18" s="59"/>
      <c r="WZD18" s="59"/>
      <c r="WZE18" s="59"/>
      <c r="WZF18" s="59"/>
      <c r="WZG18" s="59"/>
      <c r="WZH18" s="59"/>
      <c r="WZI18" s="59"/>
      <c r="WZJ18" s="59"/>
      <c r="WZK18" s="59"/>
      <c r="WZL18" s="59"/>
      <c r="WZM18" s="59"/>
      <c r="WZN18" s="59"/>
      <c r="WZO18" s="59"/>
      <c r="WZP18" s="59"/>
      <c r="WZQ18" s="59"/>
      <c r="WZR18" s="59"/>
      <c r="WZS18" s="59"/>
      <c r="WZT18" s="59"/>
      <c r="WZU18" s="59"/>
      <c r="WZV18" s="59"/>
      <c r="WZW18" s="59"/>
      <c r="WZX18" s="59"/>
      <c r="WZY18" s="59"/>
      <c r="WZZ18" s="59"/>
      <c r="XAA18" s="59"/>
      <c r="XAB18" s="59"/>
      <c r="XAC18" s="59"/>
      <c r="XAD18" s="59"/>
      <c r="XAE18" s="59"/>
      <c r="XAF18" s="59"/>
      <c r="XAG18" s="59"/>
      <c r="XAH18" s="59"/>
      <c r="XAI18" s="59"/>
      <c r="XAJ18" s="59"/>
      <c r="XAK18" s="59"/>
      <c r="XAL18" s="59"/>
      <c r="XAM18" s="59"/>
      <c r="XAN18" s="59"/>
      <c r="XAO18" s="59"/>
      <c r="XAP18" s="59"/>
      <c r="XAQ18" s="59"/>
      <c r="XAR18" s="59"/>
      <c r="XAS18" s="59"/>
      <c r="XAT18" s="59"/>
      <c r="XAU18" s="59"/>
      <c r="XAV18" s="59"/>
      <c r="XAW18" s="59"/>
      <c r="XAX18" s="59"/>
      <c r="XAY18" s="59"/>
      <c r="XAZ18" s="59"/>
      <c r="XBA18" s="59"/>
      <c r="XBB18" s="59"/>
      <c r="XBC18" s="59"/>
      <c r="XBD18" s="59"/>
      <c r="XBE18" s="59"/>
      <c r="XBF18" s="59"/>
      <c r="XBG18" s="59"/>
      <c r="XBH18" s="59"/>
      <c r="XBI18" s="59"/>
      <c r="XBJ18" s="59"/>
      <c r="XBK18" s="59"/>
      <c r="XBL18" s="59"/>
      <c r="XBM18" s="59"/>
      <c r="XBN18" s="59"/>
      <c r="XBO18" s="59"/>
      <c r="XBP18" s="59"/>
      <c r="XBQ18" s="59"/>
      <c r="XBR18" s="59"/>
      <c r="XBS18" s="59"/>
      <c r="XBT18" s="59"/>
      <c r="XBU18" s="59"/>
      <c r="XBV18" s="59"/>
      <c r="XBW18" s="59"/>
      <c r="XBX18" s="59"/>
      <c r="XBY18" s="59"/>
      <c r="XBZ18" s="59"/>
      <c r="XCA18" s="59"/>
      <c r="XCB18" s="59"/>
      <c r="XCC18" s="59"/>
      <c r="XCD18" s="59"/>
      <c r="XCE18" s="59"/>
      <c r="XCF18" s="59"/>
      <c r="XCG18" s="59"/>
      <c r="XCH18" s="59"/>
      <c r="XCI18" s="59"/>
      <c r="XCJ18" s="59"/>
      <c r="XCK18" s="59"/>
      <c r="XCL18" s="59"/>
      <c r="XCM18" s="59"/>
      <c r="XCN18" s="59"/>
      <c r="XCO18" s="59"/>
      <c r="XCP18" s="59"/>
      <c r="XCQ18" s="59"/>
      <c r="XCR18" s="59"/>
      <c r="XCS18" s="59"/>
      <c r="XCT18" s="59"/>
      <c r="XCU18" s="59"/>
      <c r="XCV18" s="59"/>
      <c r="XCW18" s="59"/>
      <c r="XCX18" s="59"/>
      <c r="XCY18" s="59"/>
      <c r="XCZ18" s="59"/>
      <c r="XDA18" s="59"/>
      <c r="XDB18" s="59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</row>
    <row r="19" s="2" customFormat="1" ht="30" customHeight="1" spans="1:197">
      <c r="A19" s="26">
        <v>17</v>
      </c>
      <c r="B19" s="26" t="s">
        <v>74</v>
      </c>
      <c r="C19" s="19" t="s">
        <v>75</v>
      </c>
      <c r="D19" s="19">
        <v>13762413807</v>
      </c>
      <c r="E19" s="96" t="s">
        <v>76</v>
      </c>
      <c r="F19" s="96" t="s">
        <v>77</v>
      </c>
      <c r="G19" s="24">
        <v>3</v>
      </c>
      <c r="H19" s="24"/>
      <c r="I19" s="20" t="s">
        <v>14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="2" customFormat="1" ht="30" customHeight="1" spans="1:197">
      <c r="A20" s="26">
        <v>18</v>
      </c>
      <c r="B20" s="26" t="s">
        <v>69</v>
      </c>
      <c r="C20" s="19" t="s">
        <v>78</v>
      </c>
      <c r="D20" s="19">
        <v>13397674146</v>
      </c>
      <c r="E20" s="96" t="s">
        <v>79</v>
      </c>
      <c r="F20" s="96" t="s">
        <v>80</v>
      </c>
      <c r="G20" s="24">
        <v>3</v>
      </c>
      <c r="H20" s="24"/>
      <c r="I20" s="26" t="s">
        <v>81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</row>
    <row r="21" s="2" customFormat="1" ht="30" customHeight="1" spans="1:197">
      <c r="A21" s="26">
        <v>19</v>
      </c>
      <c r="B21" s="26" t="s">
        <v>82</v>
      </c>
      <c r="C21" s="19" t="s">
        <v>83</v>
      </c>
      <c r="D21" s="19">
        <v>13575255458</v>
      </c>
      <c r="E21" s="96" t="s">
        <v>84</v>
      </c>
      <c r="F21" s="96" t="s">
        <v>85</v>
      </c>
      <c r="G21" s="24">
        <v>3</v>
      </c>
      <c r="H21" s="24"/>
      <c r="I21" s="20" t="s">
        <v>14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</row>
    <row r="22" s="2" customFormat="1" ht="30" customHeight="1" spans="1:197">
      <c r="A22" s="26">
        <v>20</v>
      </c>
      <c r="B22" s="26" t="s">
        <v>69</v>
      </c>
      <c r="C22" s="19" t="s">
        <v>86</v>
      </c>
      <c r="D22" s="19">
        <v>13341344156</v>
      </c>
      <c r="E22" s="96" t="s">
        <v>87</v>
      </c>
      <c r="F22" s="96" t="s">
        <v>88</v>
      </c>
      <c r="G22" s="24">
        <v>3</v>
      </c>
      <c r="H22" s="24"/>
      <c r="I22" s="20" t="s">
        <v>14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</row>
    <row r="23" s="2" customFormat="1" ht="30" customHeight="1" spans="1:197">
      <c r="A23" s="26">
        <v>21</v>
      </c>
      <c r="B23" s="26" t="s">
        <v>89</v>
      </c>
      <c r="C23" s="19" t="s">
        <v>90</v>
      </c>
      <c r="D23" s="19">
        <v>18274770709</v>
      </c>
      <c r="E23" s="96" t="s">
        <v>91</v>
      </c>
      <c r="F23" s="96" t="s">
        <v>92</v>
      </c>
      <c r="G23" s="24">
        <v>3</v>
      </c>
      <c r="H23" s="24"/>
      <c r="I23" s="20" t="s">
        <v>14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</row>
    <row r="24" s="2" customFormat="1" ht="30" customHeight="1" spans="1:197">
      <c r="A24" s="26">
        <v>22</v>
      </c>
      <c r="B24" s="26" t="s">
        <v>64</v>
      </c>
      <c r="C24" s="19" t="s">
        <v>93</v>
      </c>
      <c r="D24" s="19">
        <v>17382158166</v>
      </c>
      <c r="E24" s="96" t="s">
        <v>94</v>
      </c>
      <c r="F24" s="96" t="s">
        <v>95</v>
      </c>
      <c r="G24" s="24">
        <v>4</v>
      </c>
      <c r="H24" s="24"/>
      <c r="I24" s="20" t="s">
        <v>14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</row>
    <row r="25" s="2" customFormat="1" ht="30" customHeight="1" spans="1:197">
      <c r="A25" s="26">
        <v>23</v>
      </c>
      <c r="B25" s="26" t="s">
        <v>96</v>
      </c>
      <c r="C25" s="19" t="s">
        <v>97</v>
      </c>
      <c r="D25" s="19">
        <v>17373415801</v>
      </c>
      <c r="E25" s="96" t="s">
        <v>98</v>
      </c>
      <c r="F25" s="96" t="s">
        <v>99</v>
      </c>
      <c r="G25" s="24">
        <v>3</v>
      </c>
      <c r="H25" s="24"/>
      <c r="I25" s="20" t="s">
        <v>14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</row>
    <row r="26" s="2" customFormat="1" ht="30" customHeight="1" spans="1:197">
      <c r="A26" s="26">
        <v>24</v>
      </c>
      <c r="B26" s="26" t="s">
        <v>100</v>
      </c>
      <c r="C26" s="19" t="s">
        <v>101</v>
      </c>
      <c r="D26" s="19">
        <v>15115400279</v>
      </c>
      <c r="E26" s="96" t="s">
        <v>102</v>
      </c>
      <c r="F26" s="96" t="s">
        <v>103</v>
      </c>
      <c r="G26" s="24">
        <v>4</v>
      </c>
      <c r="H26" s="24"/>
      <c r="I26" s="20" t="s">
        <v>14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</row>
    <row r="27" s="3" customFormat="1" ht="30" customHeight="1" spans="1:9">
      <c r="A27" s="26">
        <v>25</v>
      </c>
      <c r="B27" s="26" t="s">
        <v>104</v>
      </c>
      <c r="C27" s="19" t="s">
        <v>105</v>
      </c>
      <c r="D27" s="19">
        <v>13397342219</v>
      </c>
      <c r="E27" s="96" t="s">
        <v>106</v>
      </c>
      <c r="F27" s="96" t="s">
        <v>107</v>
      </c>
      <c r="G27" s="24">
        <v>3</v>
      </c>
      <c r="H27" s="24"/>
      <c r="I27" s="26" t="s">
        <v>81</v>
      </c>
    </row>
    <row r="28" s="2" customFormat="1" ht="30" customHeight="1" spans="1:197">
      <c r="A28" s="26">
        <v>26</v>
      </c>
      <c r="B28" s="26" t="s">
        <v>108</v>
      </c>
      <c r="C28" s="19" t="s">
        <v>109</v>
      </c>
      <c r="D28" s="19">
        <v>13875726868</v>
      </c>
      <c r="E28" s="96" t="s">
        <v>110</v>
      </c>
      <c r="F28" s="96" t="s">
        <v>111</v>
      </c>
      <c r="G28" s="24">
        <v>3</v>
      </c>
      <c r="H28" s="24"/>
      <c r="I28" s="20" t="s">
        <v>14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</row>
    <row r="29" s="3" customFormat="1" ht="30" customHeight="1" spans="1:9">
      <c r="A29" s="26">
        <v>27</v>
      </c>
      <c r="B29" s="26" t="s">
        <v>112</v>
      </c>
      <c r="C29" s="19" t="s">
        <v>113</v>
      </c>
      <c r="D29" s="19">
        <v>18890254907</v>
      </c>
      <c r="E29" s="26" t="s">
        <v>114</v>
      </c>
      <c r="F29" s="96" t="s">
        <v>115</v>
      </c>
      <c r="G29" s="24">
        <v>4</v>
      </c>
      <c r="H29" s="24"/>
      <c r="I29" s="20" t="s">
        <v>14</v>
      </c>
    </row>
    <row r="30" s="2" customFormat="1" ht="30" customHeight="1" spans="1:197">
      <c r="A30" s="26">
        <v>28</v>
      </c>
      <c r="B30" s="26" t="s">
        <v>116</v>
      </c>
      <c r="C30" s="19" t="s">
        <v>117</v>
      </c>
      <c r="D30" s="19">
        <v>18173430465</v>
      </c>
      <c r="E30" s="96" t="s">
        <v>118</v>
      </c>
      <c r="F30" s="96" t="s">
        <v>119</v>
      </c>
      <c r="G30" s="24">
        <v>3</v>
      </c>
      <c r="H30" s="24"/>
      <c r="I30" s="20" t="s">
        <v>14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</row>
    <row r="31" s="2" customFormat="1" ht="30" customHeight="1" spans="1:197">
      <c r="A31" s="26">
        <v>29</v>
      </c>
      <c r="B31" s="26" t="s">
        <v>120</v>
      </c>
      <c r="C31" s="19" t="s">
        <v>121</v>
      </c>
      <c r="D31" s="19">
        <v>13341347413</v>
      </c>
      <c r="E31" s="96" t="s">
        <v>122</v>
      </c>
      <c r="F31" s="96" t="s">
        <v>123</v>
      </c>
      <c r="G31" s="24">
        <v>3</v>
      </c>
      <c r="H31" s="24"/>
      <c r="I31" s="20" t="s">
        <v>14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</row>
    <row r="32" s="2" customFormat="1" ht="30" customHeight="1" spans="1:197">
      <c r="A32" s="26">
        <v>30</v>
      </c>
      <c r="B32" s="26" t="s">
        <v>124</v>
      </c>
      <c r="C32" s="19" t="s">
        <v>125</v>
      </c>
      <c r="D32" s="19">
        <v>15073447374</v>
      </c>
      <c r="E32" s="96" t="s">
        <v>126</v>
      </c>
      <c r="F32" s="96" t="s">
        <v>127</v>
      </c>
      <c r="G32" s="24">
        <v>3</v>
      </c>
      <c r="H32" s="24"/>
      <c r="I32" s="26" t="s">
        <v>81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</row>
    <row r="33" s="3" customFormat="1" ht="30" customHeight="1" spans="1:201">
      <c r="A33" s="26">
        <v>31</v>
      </c>
      <c r="B33" s="26" t="s">
        <v>128</v>
      </c>
      <c r="C33" s="19" t="s">
        <v>129</v>
      </c>
      <c r="D33" s="19">
        <v>13341347413</v>
      </c>
      <c r="E33" s="96" t="s">
        <v>130</v>
      </c>
      <c r="F33" s="96" t="s">
        <v>131</v>
      </c>
      <c r="G33" s="24">
        <v>6</v>
      </c>
      <c r="H33" s="24"/>
      <c r="I33" s="20" t="s">
        <v>14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2"/>
      <c r="GQ33" s="2"/>
      <c r="GR33" s="2"/>
      <c r="GS33" s="2"/>
    </row>
    <row r="34" s="2" customFormat="1" ht="30" customHeight="1" spans="1:197">
      <c r="A34" s="26">
        <v>32</v>
      </c>
      <c r="B34" s="26" t="s">
        <v>89</v>
      </c>
      <c r="C34" s="19" t="s">
        <v>132</v>
      </c>
      <c r="D34" s="19">
        <v>18075870549</v>
      </c>
      <c r="E34" s="96" t="s">
        <v>133</v>
      </c>
      <c r="F34" s="96" t="s">
        <v>134</v>
      </c>
      <c r="G34" s="24">
        <v>3</v>
      </c>
      <c r="H34" s="24"/>
      <c r="I34" s="20" t="s">
        <v>14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</row>
    <row r="35" s="2" customFormat="1" ht="30" customHeight="1" spans="1:197">
      <c r="A35" s="26">
        <v>33</v>
      </c>
      <c r="B35" s="26" t="s">
        <v>135</v>
      </c>
      <c r="C35" s="19" t="s">
        <v>136</v>
      </c>
      <c r="D35" s="19">
        <v>18974741256</v>
      </c>
      <c r="E35" s="96" t="s">
        <v>137</v>
      </c>
      <c r="F35" s="96" t="s">
        <v>138</v>
      </c>
      <c r="G35" s="24">
        <v>4</v>
      </c>
      <c r="H35" s="24"/>
      <c r="I35" s="26" t="s">
        <v>81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</row>
    <row r="36" s="3" customFormat="1" ht="30" customHeight="1" spans="1:201">
      <c r="A36" s="26">
        <v>34</v>
      </c>
      <c r="B36" s="26" t="s">
        <v>139</v>
      </c>
      <c r="C36" s="19" t="s">
        <v>140</v>
      </c>
      <c r="D36" s="19">
        <v>13875798335</v>
      </c>
      <c r="E36" s="96" t="s">
        <v>141</v>
      </c>
      <c r="F36" s="96" t="s">
        <v>142</v>
      </c>
      <c r="G36" s="24">
        <v>3</v>
      </c>
      <c r="H36" s="24"/>
      <c r="I36" s="20" t="s">
        <v>14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2"/>
      <c r="GQ36" s="2"/>
      <c r="GR36" s="2"/>
      <c r="GS36" s="2"/>
    </row>
    <row r="37" s="2" customFormat="1" ht="30" customHeight="1" spans="1:197">
      <c r="A37" s="26">
        <v>35</v>
      </c>
      <c r="B37" s="26" t="s">
        <v>143</v>
      </c>
      <c r="C37" s="19" t="s">
        <v>144</v>
      </c>
      <c r="D37" s="19">
        <v>15387477091</v>
      </c>
      <c r="E37" s="96" t="s">
        <v>145</v>
      </c>
      <c r="F37" s="96" t="s">
        <v>146</v>
      </c>
      <c r="G37" s="24">
        <v>3</v>
      </c>
      <c r="H37" s="24"/>
      <c r="I37" s="20" t="s">
        <v>14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</row>
    <row r="38" s="3" customFormat="1" ht="30" customHeight="1" spans="1:201">
      <c r="A38" s="26">
        <v>36</v>
      </c>
      <c r="B38" s="26" t="s">
        <v>147</v>
      </c>
      <c r="C38" s="19" t="s">
        <v>148</v>
      </c>
      <c r="D38" s="19">
        <v>18973493979</v>
      </c>
      <c r="E38" s="96" t="s">
        <v>149</v>
      </c>
      <c r="F38" s="96" t="s">
        <v>150</v>
      </c>
      <c r="G38" s="24">
        <v>4</v>
      </c>
      <c r="H38" s="24"/>
      <c r="I38" s="26" t="s">
        <v>81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2"/>
      <c r="GQ38" s="2"/>
      <c r="GR38" s="2"/>
      <c r="GS38" s="2"/>
    </row>
    <row r="39" s="3" customFormat="1" ht="30" customHeight="1" spans="1:201">
      <c r="A39" s="26">
        <v>37</v>
      </c>
      <c r="B39" s="26" t="s">
        <v>104</v>
      </c>
      <c r="C39" s="19" t="s">
        <v>151</v>
      </c>
      <c r="D39" s="19">
        <v>18274797850</v>
      </c>
      <c r="E39" s="96" t="s">
        <v>152</v>
      </c>
      <c r="F39" s="96" t="s">
        <v>153</v>
      </c>
      <c r="G39" s="24">
        <v>3</v>
      </c>
      <c r="H39" s="24"/>
      <c r="I39" s="26" t="s">
        <v>81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2"/>
      <c r="GQ39" s="2"/>
      <c r="GR39" s="2"/>
      <c r="GS39" s="2"/>
    </row>
    <row r="40" s="3" customFormat="1" ht="30" customHeight="1" spans="1:201">
      <c r="A40" s="26">
        <v>38</v>
      </c>
      <c r="B40" s="26" t="s">
        <v>154</v>
      </c>
      <c r="C40" s="19" t="s">
        <v>155</v>
      </c>
      <c r="D40" s="19">
        <v>18873455151</v>
      </c>
      <c r="E40" s="26" t="s">
        <v>156</v>
      </c>
      <c r="F40" s="96" t="s">
        <v>157</v>
      </c>
      <c r="G40" s="24">
        <v>5</v>
      </c>
      <c r="H40" s="24"/>
      <c r="I40" s="20" t="s">
        <v>14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2"/>
      <c r="GQ40" s="2"/>
      <c r="GR40" s="2"/>
      <c r="GS40" s="2"/>
    </row>
    <row r="41" s="3" customFormat="1" ht="30" customHeight="1" spans="1:201">
      <c r="A41" s="26">
        <v>39</v>
      </c>
      <c r="B41" s="26" t="s">
        <v>158</v>
      </c>
      <c r="C41" s="19" t="s">
        <v>159</v>
      </c>
      <c r="D41" s="19">
        <v>17347025598</v>
      </c>
      <c r="E41" s="96" t="s">
        <v>160</v>
      </c>
      <c r="F41" s="96" t="s">
        <v>161</v>
      </c>
      <c r="G41" s="24">
        <v>3</v>
      </c>
      <c r="H41" s="24"/>
      <c r="I41" s="20" t="s">
        <v>14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2"/>
      <c r="GQ41" s="2"/>
      <c r="GR41" s="2"/>
      <c r="GS41" s="2"/>
    </row>
    <row r="42" s="3" customFormat="1" ht="30" customHeight="1" spans="1:201">
      <c r="A42" s="26">
        <v>40</v>
      </c>
      <c r="B42" s="26" t="s">
        <v>96</v>
      </c>
      <c r="C42" s="19" t="s">
        <v>162</v>
      </c>
      <c r="D42" s="19">
        <v>13926149446</v>
      </c>
      <c r="E42" s="96" t="s">
        <v>163</v>
      </c>
      <c r="F42" s="96" t="s">
        <v>164</v>
      </c>
      <c r="G42" s="24">
        <v>15</v>
      </c>
      <c r="H42" s="24"/>
      <c r="I42" s="20" t="s">
        <v>14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2"/>
      <c r="GQ42" s="2"/>
      <c r="GR42" s="2"/>
      <c r="GS42" s="2"/>
    </row>
    <row r="43" s="3" customFormat="1" ht="30" customHeight="1" spans="1:201">
      <c r="A43" s="26">
        <v>41</v>
      </c>
      <c r="B43" s="26" t="s">
        <v>165</v>
      </c>
      <c r="C43" s="9" t="s">
        <v>166</v>
      </c>
      <c r="D43" s="20">
        <v>15386011146</v>
      </c>
      <c r="E43" s="96" t="s">
        <v>167</v>
      </c>
      <c r="F43" s="96" t="s">
        <v>168</v>
      </c>
      <c r="G43" s="24">
        <v>4</v>
      </c>
      <c r="H43" s="24"/>
      <c r="I43" s="20" t="s">
        <v>14</v>
      </c>
      <c r="GP43" s="2"/>
      <c r="GQ43" s="2"/>
      <c r="GR43" s="2"/>
      <c r="GS43" s="2"/>
    </row>
    <row r="44" s="3" customFormat="1" ht="30" customHeight="1" spans="1:201">
      <c r="A44" s="26">
        <v>42</v>
      </c>
      <c r="B44" s="26" t="s">
        <v>169</v>
      </c>
      <c r="C44" s="9" t="s">
        <v>170</v>
      </c>
      <c r="D44" s="20">
        <v>15273457269</v>
      </c>
      <c r="E44" s="96" t="s">
        <v>171</v>
      </c>
      <c r="F44" s="96" t="s">
        <v>172</v>
      </c>
      <c r="G44" s="24">
        <v>3</v>
      </c>
      <c r="H44" s="24" t="s">
        <v>173</v>
      </c>
      <c r="I44" s="20" t="s">
        <v>14</v>
      </c>
      <c r="GP44" s="2"/>
      <c r="GQ44" s="2"/>
      <c r="GR44" s="2"/>
      <c r="GS44" s="2"/>
    </row>
    <row r="45" s="3" customFormat="1" ht="30" customHeight="1" spans="1:201">
      <c r="A45" s="26">
        <v>43</v>
      </c>
      <c r="B45" s="26" t="s">
        <v>174</v>
      </c>
      <c r="C45" s="9" t="s">
        <v>175</v>
      </c>
      <c r="D45" s="66">
        <v>18773442706</v>
      </c>
      <c r="E45" s="96" t="s">
        <v>176</v>
      </c>
      <c r="F45" s="96" t="s">
        <v>177</v>
      </c>
      <c r="G45" s="24">
        <v>3</v>
      </c>
      <c r="H45" s="24"/>
      <c r="I45" s="20" t="s">
        <v>14</v>
      </c>
      <c r="GP45" s="2"/>
      <c r="GQ45" s="2"/>
      <c r="GR45" s="2"/>
      <c r="GS45" s="2"/>
    </row>
    <row r="46" s="2" customFormat="1" ht="30" customHeight="1" spans="1:197">
      <c r="A46" s="26">
        <v>44</v>
      </c>
      <c r="B46" s="20" t="s">
        <v>178</v>
      </c>
      <c r="C46" s="9" t="s">
        <v>179</v>
      </c>
      <c r="D46" s="9">
        <v>15575427796</v>
      </c>
      <c r="E46" s="95" t="s">
        <v>180</v>
      </c>
      <c r="F46" s="95" t="s">
        <v>181</v>
      </c>
      <c r="G46" s="24">
        <v>4</v>
      </c>
      <c r="H46" s="24"/>
      <c r="I46" s="20" t="s">
        <v>14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</row>
    <row r="47" s="2" customFormat="1" ht="30" customHeight="1" spans="1:197">
      <c r="A47" s="26">
        <v>45</v>
      </c>
      <c r="B47" s="20" t="s">
        <v>182</v>
      </c>
      <c r="C47" s="9" t="s">
        <v>183</v>
      </c>
      <c r="D47" s="19">
        <v>15273345450</v>
      </c>
      <c r="E47" s="95" t="s">
        <v>184</v>
      </c>
      <c r="F47" s="95" t="s">
        <v>185</v>
      </c>
      <c r="G47" s="24">
        <v>6</v>
      </c>
      <c r="H47" s="24"/>
      <c r="I47" s="20" t="s">
        <v>14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</row>
    <row r="48" s="2" customFormat="1" ht="30" customHeight="1" spans="1:197">
      <c r="A48" s="26">
        <v>46</v>
      </c>
      <c r="B48" s="20" t="s">
        <v>186</v>
      </c>
      <c r="C48" s="9" t="s">
        <v>187</v>
      </c>
      <c r="D48" s="9">
        <v>18817055089</v>
      </c>
      <c r="E48" s="95" t="s">
        <v>188</v>
      </c>
      <c r="F48" s="95" t="s">
        <v>189</v>
      </c>
      <c r="G48" s="24">
        <v>20</v>
      </c>
      <c r="H48" s="24"/>
      <c r="I48" s="20" t="s">
        <v>14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</row>
    <row r="49" s="2" customFormat="1" ht="30" customHeight="1" spans="1:197">
      <c r="A49" s="26">
        <v>47</v>
      </c>
      <c r="B49" s="20" t="s">
        <v>190</v>
      </c>
      <c r="C49" s="9" t="s">
        <v>191</v>
      </c>
      <c r="D49" s="9">
        <v>18073494115</v>
      </c>
      <c r="E49" s="95" t="s">
        <v>192</v>
      </c>
      <c r="F49" s="95" t="s">
        <v>193</v>
      </c>
      <c r="G49" s="24">
        <v>5</v>
      </c>
      <c r="H49" s="24"/>
      <c r="I49" s="20" t="s">
        <v>14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</row>
    <row r="50" s="2" customFormat="1" ht="30" customHeight="1" spans="1:197">
      <c r="A50" s="26">
        <v>48</v>
      </c>
      <c r="B50" s="20" t="s">
        <v>194</v>
      </c>
      <c r="C50" s="9" t="s">
        <v>195</v>
      </c>
      <c r="D50" s="9">
        <v>15367471389</v>
      </c>
      <c r="E50" s="95" t="s">
        <v>196</v>
      </c>
      <c r="F50" s="95" t="s">
        <v>197</v>
      </c>
      <c r="G50" s="24">
        <v>3</v>
      </c>
      <c r="H50" s="24"/>
      <c r="I50" s="20" t="s">
        <v>14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</row>
    <row r="51" s="2" customFormat="1" ht="30" customHeight="1" spans="1:197">
      <c r="A51" s="26">
        <v>49</v>
      </c>
      <c r="B51" s="20" t="s">
        <v>198</v>
      </c>
      <c r="C51" s="9" t="s">
        <v>199</v>
      </c>
      <c r="D51" s="19">
        <v>17398790239</v>
      </c>
      <c r="E51" s="95" t="s">
        <v>200</v>
      </c>
      <c r="F51" s="95" t="s">
        <v>201</v>
      </c>
      <c r="G51" s="24">
        <v>5</v>
      </c>
      <c r="H51" s="24"/>
      <c r="I51" s="20" t="s">
        <v>14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</row>
    <row r="52" s="2" customFormat="1" ht="30" customHeight="1" spans="1:197">
      <c r="A52" s="26">
        <v>50</v>
      </c>
      <c r="B52" s="20" t="s">
        <v>202</v>
      </c>
      <c r="C52" s="9" t="s">
        <v>203</v>
      </c>
      <c r="D52" s="9">
        <v>15973337756</v>
      </c>
      <c r="E52" s="95" t="s">
        <v>204</v>
      </c>
      <c r="F52" s="95" t="s">
        <v>205</v>
      </c>
      <c r="G52" s="24">
        <v>4</v>
      </c>
      <c r="H52" s="24"/>
      <c r="I52" s="20" t="s">
        <v>14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</row>
    <row r="53" s="3" customFormat="1" ht="30" customHeight="1" spans="1:9">
      <c r="A53" s="26">
        <v>51</v>
      </c>
      <c r="B53" s="20" t="s">
        <v>202</v>
      </c>
      <c r="C53" s="9" t="s">
        <v>206</v>
      </c>
      <c r="D53" s="19">
        <v>15367340020</v>
      </c>
      <c r="E53" s="95" t="s">
        <v>207</v>
      </c>
      <c r="F53" s="95" t="s">
        <v>208</v>
      </c>
      <c r="G53" s="24">
        <v>4</v>
      </c>
      <c r="H53" s="24"/>
      <c r="I53" s="20" t="s">
        <v>14</v>
      </c>
    </row>
    <row r="54" s="3" customFormat="1" ht="30" customHeight="1" spans="1:9">
      <c r="A54" s="26">
        <v>52</v>
      </c>
      <c r="B54" s="20" t="s">
        <v>202</v>
      </c>
      <c r="C54" s="9" t="s">
        <v>209</v>
      </c>
      <c r="D54" s="9">
        <v>17711640839</v>
      </c>
      <c r="E54" s="95" t="s">
        <v>210</v>
      </c>
      <c r="F54" s="95" t="s">
        <v>211</v>
      </c>
      <c r="G54" s="24">
        <v>4</v>
      </c>
      <c r="H54" s="24"/>
      <c r="I54" s="20" t="s">
        <v>14</v>
      </c>
    </row>
    <row r="55" s="2" customFormat="1" ht="30" customHeight="1" spans="1:197">
      <c r="A55" s="26">
        <v>53</v>
      </c>
      <c r="B55" s="20" t="s">
        <v>212</v>
      </c>
      <c r="C55" s="9" t="s">
        <v>213</v>
      </c>
      <c r="D55" s="9">
        <v>17358894812</v>
      </c>
      <c r="E55" s="95" t="s">
        <v>214</v>
      </c>
      <c r="F55" s="95" t="s">
        <v>215</v>
      </c>
      <c r="G55" s="24">
        <v>6</v>
      </c>
      <c r="H55" s="24"/>
      <c r="I55" s="20" t="s">
        <v>14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</row>
    <row r="56" s="2" customFormat="1" ht="30" customHeight="1" spans="1:197">
      <c r="A56" s="26">
        <v>54</v>
      </c>
      <c r="B56" s="20" t="s">
        <v>216</v>
      </c>
      <c r="C56" s="9" t="s">
        <v>217</v>
      </c>
      <c r="D56" s="9">
        <v>13316682881</v>
      </c>
      <c r="E56" s="95" t="s">
        <v>218</v>
      </c>
      <c r="F56" s="95" t="s">
        <v>219</v>
      </c>
      <c r="G56" s="24">
        <v>3</v>
      </c>
      <c r="H56" s="24" t="s">
        <v>220</v>
      </c>
      <c r="I56" s="20" t="s">
        <v>14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</row>
    <row r="57" s="2" customFormat="1" ht="30" customHeight="1" spans="1:197">
      <c r="A57" s="26">
        <v>55</v>
      </c>
      <c r="B57" s="20" t="s">
        <v>221</v>
      </c>
      <c r="C57" s="9" t="s">
        <v>222</v>
      </c>
      <c r="D57" s="9">
        <v>15886484508</v>
      </c>
      <c r="E57" s="95" t="s">
        <v>223</v>
      </c>
      <c r="F57" s="95" t="s">
        <v>224</v>
      </c>
      <c r="G57" s="24">
        <f>20</f>
        <v>20</v>
      </c>
      <c r="H57" s="24"/>
      <c r="I57" s="20" t="s">
        <v>14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</row>
    <row r="58" s="3" customFormat="1" ht="30" customHeight="1" spans="1:9">
      <c r="A58" s="26">
        <v>56</v>
      </c>
      <c r="B58" s="20" t="s">
        <v>221</v>
      </c>
      <c r="C58" s="9" t="s">
        <v>222</v>
      </c>
      <c r="D58" s="9">
        <v>15886484508</v>
      </c>
      <c r="E58" s="95" t="s">
        <v>223</v>
      </c>
      <c r="F58" s="95" t="s">
        <v>224</v>
      </c>
      <c r="G58" s="24">
        <v>20</v>
      </c>
      <c r="H58" s="24" t="s">
        <v>225</v>
      </c>
      <c r="I58" s="20" t="s">
        <v>226</v>
      </c>
    </row>
    <row r="59" s="2" customFormat="1" ht="30" customHeight="1" spans="1:197">
      <c r="A59" s="26">
        <v>57</v>
      </c>
      <c r="B59" s="20" t="s">
        <v>227</v>
      </c>
      <c r="C59" s="9" t="s">
        <v>228</v>
      </c>
      <c r="D59" s="9">
        <v>13922386860</v>
      </c>
      <c r="E59" s="95" t="s">
        <v>229</v>
      </c>
      <c r="F59" s="95" t="s">
        <v>230</v>
      </c>
      <c r="G59" s="24">
        <f>20</f>
        <v>20</v>
      </c>
      <c r="H59" s="24"/>
      <c r="I59" s="20" t="s">
        <v>14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</row>
    <row r="60" s="3" customFormat="1" ht="30" customHeight="1" spans="1:9">
      <c r="A60" s="26">
        <v>58</v>
      </c>
      <c r="B60" s="20" t="s">
        <v>227</v>
      </c>
      <c r="C60" s="9" t="s">
        <v>228</v>
      </c>
      <c r="D60" s="9">
        <v>13922386860</v>
      </c>
      <c r="E60" s="95" t="s">
        <v>229</v>
      </c>
      <c r="F60" s="95" t="s">
        <v>230</v>
      </c>
      <c r="G60" s="24">
        <v>20</v>
      </c>
      <c r="H60" s="24" t="s">
        <v>225</v>
      </c>
      <c r="I60" s="20" t="s">
        <v>226</v>
      </c>
    </row>
    <row r="61" s="2" customFormat="1" ht="30" customHeight="1" spans="1:197">
      <c r="A61" s="26">
        <v>59</v>
      </c>
      <c r="B61" s="26" t="s">
        <v>231</v>
      </c>
      <c r="C61" s="9" t="s">
        <v>232</v>
      </c>
      <c r="D61" s="9">
        <v>13726990045</v>
      </c>
      <c r="E61" s="95" t="s">
        <v>233</v>
      </c>
      <c r="F61" s="95" t="s">
        <v>234</v>
      </c>
      <c r="G61" s="24">
        <v>18</v>
      </c>
      <c r="H61" s="24"/>
      <c r="I61" s="20" t="s">
        <v>14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</row>
    <row r="62" s="2" customFormat="1" ht="30" customHeight="1" spans="1:197">
      <c r="A62" s="26">
        <v>60</v>
      </c>
      <c r="B62" s="26" t="s">
        <v>235</v>
      </c>
      <c r="C62" s="9" t="s">
        <v>236</v>
      </c>
      <c r="D62" s="9">
        <v>15107332998</v>
      </c>
      <c r="E62" s="95" t="s">
        <v>237</v>
      </c>
      <c r="F62" s="95" t="s">
        <v>238</v>
      </c>
      <c r="G62" s="24">
        <v>3</v>
      </c>
      <c r="H62" s="24"/>
      <c r="I62" s="20" t="s">
        <v>14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</row>
    <row r="63" s="2" customFormat="1" ht="30" customHeight="1" spans="1:197">
      <c r="A63" s="26">
        <v>61</v>
      </c>
      <c r="B63" s="26" t="s">
        <v>239</v>
      </c>
      <c r="C63" s="9" t="s">
        <v>240</v>
      </c>
      <c r="D63" s="9">
        <v>13712439101</v>
      </c>
      <c r="E63" s="95" t="s">
        <v>241</v>
      </c>
      <c r="F63" s="95" t="s">
        <v>242</v>
      </c>
      <c r="G63" s="24">
        <v>4</v>
      </c>
      <c r="H63" s="24"/>
      <c r="I63" s="20" t="s">
        <v>14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</row>
    <row r="64" s="2" customFormat="1" ht="30" customHeight="1" spans="1:197">
      <c r="A64" s="26">
        <v>62</v>
      </c>
      <c r="B64" s="20" t="s">
        <v>243</v>
      </c>
      <c r="C64" s="9" t="s">
        <v>244</v>
      </c>
      <c r="D64" s="9">
        <v>13357331611</v>
      </c>
      <c r="E64" s="95" t="s">
        <v>245</v>
      </c>
      <c r="F64" s="95" t="s">
        <v>246</v>
      </c>
      <c r="G64" s="24">
        <v>3.5</v>
      </c>
      <c r="H64" s="24"/>
      <c r="I64" s="20" t="s">
        <v>14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</row>
    <row r="65" s="3" customFormat="1" ht="30" customHeight="1" spans="1:9">
      <c r="A65" s="26">
        <v>63</v>
      </c>
      <c r="B65" s="20" t="s">
        <v>247</v>
      </c>
      <c r="C65" s="9" t="s">
        <v>248</v>
      </c>
      <c r="D65" s="9">
        <v>18974799628</v>
      </c>
      <c r="E65" s="20" t="s">
        <v>249</v>
      </c>
      <c r="F65" s="95" t="s">
        <v>250</v>
      </c>
      <c r="G65" s="24">
        <v>4</v>
      </c>
      <c r="H65" s="24"/>
      <c r="I65" s="20" t="s">
        <v>14</v>
      </c>
    </row>
    <row r="66" s="3" customFormat="1" ht="48" customHeight="1" spans="1:9">
      <c r="A66" s="26">
        <v>64</v>
      </c>
      <c r="B66" s="20" t="s">
        <v>251</v>
      </c>
      <c r="C66" s="9" t="s">
        <v>252</v>
      </c>
      <c r="D66" s="9">
        <v>18692051443</v>
      </c>
      <c r="E66" s="95" t="s">
        <v>253</v>
      </c>
      <c r="F66" s="95" t="s">
        <v>254</v>
      </c>
      <c r="G66" s="24">
        <f>15</f>
        <v>15</v>
      </c>
      <c r="H66" s="24"/>
      <c r="I66" s="9" t="s">
        <v>81</v>
      </c>
    </row>
    <row r="67" s="2" customFormat="1" ht="30" customHeight="1" spans="1:214">
      <c r="A67" s="26">
        <v>65</v>
      </c>
      <c r="B67" s="20" t="s">
        <v>251</v>
      </c>
      <c r="C67" s="9" t="s">
        <v>252</v>
      </c>
      <c r="D67" s="9">
        <v>18692051443</v>
      </c>
      <c r="E67" s="95" t="s">
        <v>253</v>
      </c>
      <c r="F67" s="95" t="s">
        <v>254</v>
      </c>
      <c r="G67" s="24">
        <v>13</v>
      </c>
      <c r="H67" s="24" t="s">
        <v>255</v>
      </c>
      <c r="I67" s="20" t="s">
        <v>226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</row>
    <row r="68" s="3" customFormat="1" ht="30" customHeight="1" spans="1:9">
      <c r="A68" s="26">
        <v>66</v>
      </c>
      <c r="B68" s="20" t="s">
        <v>256</v>
      </c>
      <c r="C68" s="9" t="s">
        <v>257</v>
      </c>
      <c r="D68" s="9">
        <v>13873400993</v>
      </c>
      <c r="E68" s="95" t="s">
        <v>258</v>
      </c>
      <c r="F68" s="97" t="s">
        <v>259</v>
      </c>
      <c r="G68" s="24">
        <v>4</v>
      </c>
      <c r="H68" s="24"/>
      <c r="I68" s="20" t="s">
        <v>14</v>
      </c>
    </row>
    <row r="69" s="3" customFormat="1" ht="30" customHeight="1" spans="1:197">
      <c r="A69" s="26">
        <v>67</v>
      </c>
      <c r="B69" s="20" t="s">
        <v>260</v>
      </c>
      <c r="C69" s="9" t="s">
        <v>261</v>
      </c>
      <c r="D69" s="9">
        <v>13786491023</v>
      </c>
      <c r="E69" s="95" t="s">
        <v>262</v>
      </c>
      <c r="F69" s="95" t="s">
        <v>263</v>
      </c>
      <c r="G69" s="24">
        <v>13</v>
      </c>
      <c r="H69" s="24" t="s">
        <v>264</v>
      </c>
      <c r="I69" s="20" t="s">
        <v>14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</row>
    <row r="70" s="3" customFormat="1" ht="30" customHeight="1" spans="1:9">
      <c r="A70" s="26">
        <v>68</v>
      </c>
      <c r="B70" s="20" t="s">
        <v>265</v>
      </c>
      <c r="C70" s="9" t="s">
        <v>266</v>
      </c>
      <c r="D70" s="9">
        <v>13875657185</v>
      </c>
      <c r="E70" s="20" t="s">
        <v>267</v>
      </c>
      <c r="F70" s="95" t="s">
        <v>268</v>
      </c>
      <c r="G70" s="24">
        <v>3</v>
      </c>
      <c r="H70" s="24"/>
      <c r="I70" s="20" t="s">
        <v>269</v>
      </c>
    </row>
    <row r="71" s="3" customFormat="1" ht="30" customHeight="1" spans="1:9">
      <c r="A71" s="26">
        <v>69</v>
      </c>
      <c r="B71" s="20" t="s">
        <v>270</v>
      </c>
      <c r="C71" s="9" t="s">
        <v>271</v>
      </c>
      <c r="D71" s="9">
        <v>15173496595</v>
      </c>
      <c r="E71" s="95" t="s">
        <v>272</v>
      </c>
      <c r="F71" s="95" t="s">
        <v>273</v>
      </c>
      <c r="G71" s="24">
        <v>4</v>
      </c>
      <c r="H71" s="24"/>
      <c r="I71" s="20" t="s">
        <v>269</v>
      </c>
    </row>
    <row r="72" s="3" customFormat="1" ht="30" customHeight="1" spans="1:9">
      <c r="A72" s="26">
        <v>70</v>
      </c>
      <c r="B72" s="20" t="s">
        <v>274</v>
      </c>
      <c r="C72" s="9" t="s">
        <v>275</v>
      </c>
      <c r="D72" s="9">
        <v>13575116492</v>
      </c>
      <c r="E72" s="95" t="s">
        <v>276</v>
      </c>
      <c r="F72" s="95" t="s">
        <v>277</v>
      </c>
      <c r="G72" s="24">
        <v>3</v>
      </c>
      <c r="H72" s="24" t="s">
        <v>278</v>
      </c>
      <c r="I72" s="20" t="s">
        <v>81</v>
      </c>
    </row>
    <row r="73" s="3" customFormat="1" ht="30" customHeight="1" spans="1:9">
      <c r="A73" s="26">
        <v>71</v>
      </c>
      <c r="B73" s="20" t="s">
        <v>279</v>
      </c>
      <c r="C73" s="9" t="s">
        <v>280</v>
      </c>
      <c r="D73" s="9">
        <v>18169341688</v>
      </c>
      <c r="E73" s="95" t="s">
        <v>281</v>
      </c>
      <c r="F73" s="95" t="s">
        <v>282</v>
      </c>
      <c r="G73" s="24">
        <v>5</v>
      </c>
      <c r="H73" s="24"/>
      <c r="I73" s="20" t="s">
        <v>14</v>
      </c>
    </row>
    <row r="74" s="3" customFormat="1" ht="30" customHeight="1" spans="1:9">
      <c r="A74" s="26">
        <v>72</v>
      </c>
      <c r="B74" s="20" t="s">
        <v>283</v>
      </c>
      <c r="C74" s="9" t="s">
        <v>284</v>
      </c>
      <c r="D74" s="9">
        <v>13873437770</v>
      </c>
      <c r="E74" s="95" t="s">
        <v>285</v>
      </c>
      <c r="F74" s="95" t="s">
        <v>286</v>
      </c>
      <c r="G74" s="24">
        <v>3</v>
      </c>
      <c r="H74" s="24"/>
      <c r="I74" s="20" t="s">
        <v>14</v>
      </c>
    </row>
    <row r="75" s="3" customFormat="1" ht="30" customHeight="1" spans="1:9">
      <c r="A75" s="26">
        <v>73</v>
      </c>
      <c r="B75" s="20" t="s">
        <v>287</v>
      </c>
      <c r="C75" s="9" t="s">
        <v>288</v>
      </c>
      <c r="D75" s="9">
        <v>17373487981</v>
      </c>
      <c r="E75" s="95" t="s">
        <v>289</v>
      </c>
      <c r="F75" s="95" t="s">
        <v>290</v>
      </c>
      <c r="G75" s="24">
        <v>3</v>
      </c>
      <c r="H75" s="24"/>
      <c r="I75" s="20" t="s">
        <v>269</v>
      </c>
    </row>
    <row r="76" s="3" customFormat="1" ht="30" customHeight="1" spans="1:9">
      <c r="A76" s="26">
        <v>74</v>
      </c>
      <c r="B76" s="20" t="s">
        <v>291</v>
      </c>
      <c r="C76" s="9" t="s">
        <v>292</v>
      </c>
      <c r="D76" s="9">
        <v>13975422615</v>
      </c>
      <c r="E76" s="95" t="s">
        <v>293</v>
      </c>
      <c r="F76" s="95" t="s">
        <v>294</v>
      </c>
      <c r="G76" s="24">
        <v>4</v>
      </c>
      <c r="H76" s="24"/>
      <c r="I76" s="20" t="s">
        <v>14</v>
      </c>
    </row>
    <row r="77" s="3" customFormat="1" ht="30" customHeight="1" spans="1:9">
      <c r="A77" s="26">
        <v>75</v>
      </c>
      <c r="B77" s="20" t="s">
        <v>295</v>
      </c>
      <c r="C77" s="9" t="s">
        <v>296</v>
      </c>
      <c r="D77" s="9">
        <v>13807476588</v>
      </c>
      <c r="E77" s="95" t="s">
        <v>297</v>
      </c>
      <c r="F77" s="95" t="s">
        <v>298</v>
      </c>
      <c r="G77" s="24">
        <v>15</v>
      </c>
      <c r="H77" s="24"/>
      <c r="I77" s="20" t="s">
        <v>14</v>
      </c>
    </row>
    <row r="78" s="3" customFormat="1" ht="30" customHeight="1" spans="1:201">
      <c r="A78" s="26">
        <v>76</v>
      </c>
      <c r="B78" s="26" t="s">
        <v>299</v>
      </c>
      <c r="C78" s="19" t="s">
        <v>300</v>
      </c>
      <c r="D78" s="9">
        <v>18148808829</v>
      </c>
      <c r="E78" s="95" t="s">
        <v>301</v>
      </c>
      <c r="F78" s="95" t="s">
        <v>302</v>
      </c>
      <c r="G78" s="24">
        <v>15</v>
      </c>
      <c r="H78" s="24" t="s">
        <v>303</v>
      </c>
      <c r="I78" s="20" t="s">
        <v>14</v>
      </c>
      <c r="GP78" s="2"/>
      <c r="GQ78" s="2"/>
      <c r="GR78" s="2"/>
      <c r="GS78" s="2"/>
    </row>
    <row r="79" s="2" customFormat="1" ht="30" customHeight="1" spans="1:197">
      <c r="A79" s="26">
        <v>77</v>
      </c>
      <c r="B79" s="20" t="s">
        <v>304</v>
      </c>
      <c r="C79" s="9" t="s">
        <v>305</v>
      </c>
      <c r="D79" s="9">
        <v>13875600157</v>
      </c>
      <c r="E79" s="95" t="s">
        <v>306</v>
      </c>
      <c r="F79" s="95" t="s">
        <v>307</v>
      </c>
      <c r="G79" s="24">
        <f>18</f>
        <v>18</v>
      </c>
      <c r="H79" s="24"/>
      <c r="I79" s="20" t="s">
        <v>14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</row>
    <row r="80" s="2" customFormat="1" ht="30" customHeight="1" spans="1:214">
      <c r="A80" s="26">
        <v>78</v>
      </c>
      <c r="B80" s="20" t="s">
        <v>304</v>
      </c>
      <c r="C80" s="9" t="s">
        <v>305</v>
      </c>
      <c r="D80" s="9">
        <v>13875600157</v>
      </c>
      <c r="E80" s="95" t="s">
        <v>306</v>
      </c>
      <c r="F80" s="95" t="s">
        <v>307</v>
      </c>
      <c r="G80" s="24">
        <v>10</v>
      </c>
      <c r="H80" s="24" t="s">
        <v>308</v>
      </c>
      <c r="I80" s="20" t="s">
        <v>226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</row>
    <row r="81" s="2" customFormat="1" ht="30" customHeight="1" spans="1:197">
      <c r="A81" s="26">
        <v>79</v>
      </c>
      <c r="B81" s="20" t="s">
        <v>309</v>
      </c>
      <c r="C81" s="9" t="s">
        <v>310</v>
      </c>
      <c r="D81" s="9">
        <v>18673446298</v>
      </c>
      <c r="E81" s="95" t="s">
        <v>311</v>
      </c>
      <c r="F81" s="95" t="s">
        <v>312</v>
      </c>
      <c r="G81" s="24">
        <v>13</v>
      </c>
      <c r="H81" s="24"/>
      <c r="I81" s="20" t="s">
        <v>14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</row>
    <row r="82" s="2" customFormat="1" ht="30" customHeight="1" spans="1:197">
      <c r="A82" s="26">
        <v>80</v>
      </c>
      <c r="B82" s="20" t="s">
        <v>313</v>
      </c>
      <c r="C82" s="9" t="s">
        <v>314</v>
      </c>
      <c r="D82" s="9">
        <v>15386023419</v>
      </c>
      <c r="E82" s="95" t="s">
        <v>315</v>
      </c>
      <c r="F82" s="95" t="s">
        <v>316</v>
      </c>
      <c r="G82" s="24">
        <v>5</v>
      </c>
      <c r="H82" s="24"/>
      <c r="I82" s="20" t="s">
        <v>14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</row>
    <row r="83" s="2" customFormat="1" ht="30" customHeight="1" spans="1:197">
      <c r="A83" s="26">
        <v>81</v>
      </c>
      <c r="B83" s="20" t="s">
        <v>313</v>
      </c>
      <c r="C83" s="9" t="s">
        <v>317</v>
      </c>
      <c r="D83" s="9">
        <v>18908442476</v>
      </c>
      <c r="E83" s="95" t="s">
        <v>318</v>
      </c>
      <c r="F83" s="95" t="s">
        <v>319</v>
      </c>
      <c r="G83" s="24">
        <v>13</v>
      </c>
      <c r="H83" s="24"/>
      <c r="I83" s="20" t="s">
        <v>14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</row>
    <row r="84" s="2" customFormat="1" ht="30" customHeight="1" spans="1:197">
      <c r="A84" s="26">
        <v>82</v>
      </c>
      <c r="B84" s="20" t="s">
        <v>320</v>
      </c>
      <c r="C84" s="9" t="s">
        <v>321</v>
      </c>
      <c r="D84" s="9">
        <v>18173489223</v>
      </c>
      <c r="E84" s="95" t="s">
        <v>322</v>
      </c>
      <c r="F84" s="95" t="s">
        <v>323</v>
      </c>
      <c r="G84" s="24">
        <v>8</v>
      </c>
      <c r="H84" s="24"/>
      <c r="I84" s="20" t="s">
        <v>14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</row>
    <row r="85" s="2" customFormat="1" ht="30" customHeight="1" spans="1:197">
      <c r="A85" s="26">
        <v>83</v>
      </c>
      <c r="B85" s="20" t="s">
        <v>324</v>
      </c>
      <c r="C85" s="9" t="s">
        <v>325</v>
      </c>
      <c r="D85" s="9">
        <v>18873472689</v>
      </c>
      <c r="E85" s="95" t="s">
        <v>326</v>
      </c>
      <c r="F85" s="95" t="s">
        <v>327</v>
      </c>
      <c r="G85" s="24">
        <v>5</v>
      </c>
      <c r="H85" s="24"/>
      <c r="I85" s="20" t="s">
        <v>14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</row>
    <row r="86" s="2" customFormat="1" ht="30" customHeight="1" spans="1:197">
      <c r="A86" s="26">
        <v>84</v>
      </c>
      <c r="B86" s="20" t="s">
        <v>328</v>
      </c>
      <c r="C86" s="9" t="s">
        <v>329</v>
      </c>
      <c r="D86" s="9">
        <v>13786457417</v>
      </c>
      <c r="E86" s="95" t="s">
        <v>330</v>
      </c>
      <c r="F86" s="95" t="s">
        <v>331</v>
      </c>
      <c r="G86" s="24">
        <v>6</v>
      </c>
      <c r="H86" s="24" t="s">
        <v>332</v>
      </c>
      <c r="I86" s="20" t="s">
        <v>14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</row>
    <row r="87" s="2" customFormat="1" ht="30" customHeight="1" spans="1:197">
      <c r="A87" s="26">
        <v>85</v>
      </c>
      <c r="B87" s="20" t="s">
        <v>333</v>
      </c>
      <c r="C87" s="9" t="s">
        <v>334</v>
      </c>
      <c r="D87" s="9">
        <v>18942014487</v>
      </c>
      <c r="E87" s="95" t="s">
        <v>335</v>
      </c>
      <c r="F87" s="95" t="s">
        <v>336</v>
      </c>
      <c r="G87" s="24">
        <v>5</v>
      </c>
      <c r="H87" s="24"/>
      <c r="I87" s="20" t="s">
        <v>14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</row>
    <row r="88" s="2" customFormat="1" ht="30" customHeight="1" spans="1:197">
      <c r="A88" s="26">
        <v>86</v>
      </c>
      <c r="B88" s="20" t="s">
        <v>337</v>
      </c>
      <c r="C88" s="9" t="s">
        <v>338</v>
      </c>
      <c r="D88" s="9">
        <v>18674738238</v>
      </c>
      <c r="E88" s="20" t="s">
        <v>339</v>
      </c>
      <c r="F88" s="95" t="s">
        <v>340</v>
      </c>
      <c r="G88" s="24">
        <v>7</v>
      </c>
      <c r="H88" s="24"/>
      <c r="I88" s="20" t="s">
        <v>14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</row>
    <row r="89" s="2" customFormat="1" ht="30" customHeight="1" spans="1:197">
      <c r="A89" s="26">
        <v>87</v>
      </c>
      <c r="B89" s="20" t="s">
        <v>341</v>
      </c>
      <c r="C89" s="9" t="s">
        <v>342</v>
      </c>
      <c r="D89" s="9">
        <v>18216034928</v>
      </c>
      <c r="E89" s="95" t="s">
        <v>343</v>
      </c>
      <c r="F89" s="95" t="s">
        <v>344</v>
      </c>
      <c r="G89" s="24">
        <v>7</v>
      </c>
      <c r="H89" s="24"/>
      <c r="I89" s="20" t="s">
        <v>14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</row>
    <row r="90" s="2" customFormat="1" ht="30" customHeight="1" spans="1:197">
      <c r="A90" s="26">
        <v>88</v>
      </c>
      <c r="B90" s="20" t="s">
        <v>345</v>
      </c>
      <c r="C90" s="9" t="s">
        <v>346</v>
      </c>
      <c r="D90" s="9">
        <v>18473498509</v>
      </c>
      <c r="E90" s="95" t="s">
        <v>347</v>
      </c>
      <c r="F90" s="95" t="s">
        <v>348</v>
      </c>
      <c r="G90" s="24">
        <v>16</v>
      </c>
      <c r="H90" s="24"/>
      <c r="I90" s="20" t="s">
        <v>14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</row>
    <row r="91" s="2" customFormat="1" ht="30" customHeight="1" spans="1:197">
      <c r="A91" s="26">
        <v>89</v>
      </c>
      <c r="B91" s="20" t="s">
        <v>349</v>
      </c>
      <c r="C91" s="9" t="s">
        <v>350</v>
      </c>
      <c r="D91" s="9">
        <v>18922589786</v>
      </c>
      <c r="E91" s="95" t="s">
        <v>351</v>
      </c>
      <c r="F91" s="95" t="s">
        <v>352</v>
      </c>
      <c r="G91" s="24">
        <v>7</v>
      </c>
      <c r="H91" s="24"/>
      <c r="I91" s="20" t="s">
        <v>14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</row>
    <row r="92" s="2" customFormat="1" ht="30" customHeight="1" spans="1:197">
      <c r="A92" s="26">
        <v>90</v>
      </c>
      <c r="B92" s="20" t="s">
        <v>353</v>
      </c>
      <c r="C92" s="9" t="s">
        <v>354</v>
      </c>
      <c r="D92" s="9">
        <v>18373468494</v>
      </c>
      <c r="E92" s="68" t="s">
        <v>355</v>
      </c>
      <c r="F92" s="68" t="s">
        <v>356</v>
      </c>
      <c r="G92" s="24">
        <v>12</v>
      </c>
      <c r="H92" s="24"/>
      <c r="I92" s="20" t="s">
        <v>14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</row>
    <row r="93" s="2" customFormat="1" ht="30" customHeight="1" spans="1:197">
      <c r="A93" s="26">
        <v>91</v>
      </c>
      <c r="B93" s="20" t="s">
        <v>357</v>
      </c>
      <c r="C93" s="9" t="s">
        <v>358</v>
      </c>
      <c r="D93" s="9">
        <v>15377470143</v>
      </c>
      <c r="E93" s="95" t="s">
        <v>359</v>
      </c>
      <c r="F93" s="95" t="s">
        <v>360</v>
      </c>
      <c r="G93" s="24">
        <v>4</v>
      </c>
      <c r="H93" s="24"/>
      <c r="I93" s="20" t="s">
        <v>14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</row>
    <row r="94" s="2" customFormat="1" ht="30" customHeight="1" spans="1:197">
      <c r="A94" s="26">
        <v>92</v>
      </c>
      <c r="B94" s="20" t="s">
        <v>361</v>
      </c>
      <c r="C94" s="9" t="s">
        <v>362</v>
      </c>
      <c r="D94" s="9">
        <v>13975451914</v>
      </c>
      <c r="E94" s="20" t="s">
        <v>363</v>
      </c>
      <c r="F94" s="95" t="s">
        <v>364</v>
      </c>
      <c r="G94" s="24">
        <v>4</v>
      </c>
      <c r="H94" s="24"/>
      <c r="I94" s="20" t="s">
        <v>14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</row>
    <row r="95" s="2" customFormat="1" ht="30" customHeight="1" spans="1:197">
      <c r="A95" s="26">
        <v>93</v>
      </c>
      <c r="B95" s="20" t="s">
        <v>365</v>
      </c>
      <c r="C95" s="9" t="s">
        <v>366</v>
      </c>
      <c r="D95" s="9">
        <v>15616327397</v>
      </c>
      <c r="E95" s="97" t="s">
        <v>367</v>
      </c>
      <c r="F95" s="97" t="s">
        <v>368</v>
      </c>
      <c r="G95" s="24">
        <v>4</v>
      </c>
      <c r="H95" s="24"/>
      <c r="I95" s="20" t="s">
        <v>14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</row>
    <row r="96" s="2" customFormat="1" ht="30" customHeight="1" spans="1:197">
      <c r="A96" s="26">
        <v>94</v>
      </c>
      <c r="B96" s="20" t="s">
        <v>369</v>
      </c>
      <c r="C96" s="9" t="s">
        <v>370</v>
      </c>
      <c r="D96" s="9">
        <v>15367065429</v>
      </c>
      <c r="E96" s="95" t="s">
        <v>371</v>
      </c>
      <c r="F96" s="95" t="s">
        <v>372</v>
      </c>
      <c r="G96" s="24">
        <v>3</v>
      </c>
      <c r="H96" s="24"/>
      <c r="I96" s="20" t="s">
        <v>14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</row>
    <row r="97" s="2" customFormat="1" ht="30" customHeight="1" spans="1:197">
      <c r="A97" s="26">
        <v>95</v>
      </c>
      <c r="B97" s="20" t="s">
        <v>373</v>
      </c>
      <c r="C97" s="9" t="s">
        <v>374</v>
      </c>
      <c r="D97" s="9">
        <v>19958914578</v>
      </c>
      <c r="E97" s="95" t="s">
        <v>375</v>
      </c>
      <c r="F97" s="95" t="s">
        <v>376</v>
      </c>
      <c r="G97" s="24">
        <v>5</v>
      </c>
      <c r="H97" s="24"/>
      <c r="I97" s="20" t="s">
        <v>14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</row>
    <row r="98" s="2" customFormat="1" ht="30" customHeight="1" spans="1:197">
      <c r="A98" s="26">
        <v>96</v>
      </c>
      <c r="B98" s="26" t="s">
        <v>377</v>
      </c>
      <c r="C98" s="19" t="s">
        <v>378</v>
      </c>
      <c r="D98" s="19">
        <v>17726157459</v>
      </c>
      <c r="E98" s="96" t="s">
        <v>379</v>
      </c>
      <c r="F98" s="96" t="s">
        <v>380</v>
      </c>
      <c r="G98" s="24">
        <v>7</v>
      </c>
      <c r="H98" s="24"/>
      <c r="I98" s="20" t="s">
        <v>14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</row>
    <row r="99" s="2" customFormat="1" ht="30" customHeight="1" spans="1:197">
      <c r="A99" s="26">
        <v>97</v>
      </c>
      <c r="B99" s="26" t="s">
        <v>381</v>
      </c>
      <c r="C99" s="19" t="s">
        <v>382</v>
      </c>
      <c r="D99" s="19">
        <v>15387473384</v>
      </c>
      <c r="E99" s="96" t="s">
        <v>383</v>
      </c>
      <c r="F99" s="96" t="s">
        <v>384</v>
      </c>
      <c r="G99" s="24">
        <v>6</v>
      </c>
      <c r="H99" s="24"/>
      <c r="I99" s="20" t="s">
        <v>14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</row>
    <row r="100" s="2" customFormat="1" ht="30" customHeight="1" spans="1:197">
      <c r="A100" s="26">
        <v>98</v>
      </c>
      <c r="B100" s="26" t="s">
        <v>385</v>
      </c>
      <c r="C100" s="19" t="s">
        <v>386</v>
      </c>
      <c r="D100" s="19">
        <v>17373476497</v>
      </c>
      <c r="E100" s="96" t="s">
        <v>387</v>
      </c>
      <c r="F100" s="96" t="s">
        <v>388</v>
      </c>
      <c r="G100" s="24">
        <v>7</v>
      </c>
      <c r="H100" s="24"/>
      <c r="I100" s="20" t="s">
        <v>14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</row>
    <row r="101" s="2" customFormat="1" ht="30" customHeight="1" spans="1:197">
      <c r="A101" s="26">
        <v>99</v>
      </c>
      <c r="B101" s="26" t="s">
        <v>389</v>
      </c>
      <c r="C101" s="19" t="s">
        <v>390</v>
      </c>
      <c r="D101" s="19">
        <v>15973410072</v>
      </c>
      <c r="E101" s="96" t="s">
        <v>391</v>
      </c>
      <c r="F101" s="96" t="s">
        <v>392</v>
      </c>
      <c r="G101" s="24">
        <v>6</v>
      </c>
      <c r="H101" s="24"/>
      <c r="I101" s="20" t="s">
        <v>14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</row>
    <row r="102" s="2" customFormat="1" ht="30" customHeight="1" spans="1:197">
      <c r="A102" s="26">
        <v>100</v>
      </c>
      <c r="B102" s="20" t="s">
        <v>393</v>
      </c>
      <c r="C102" s="9" t="s">
        <v>394</v>
      </c>
      <c r="D102" s="9">
        <v>13575143798</v>
      </c>
      <c r="E102" s="95" t="s">
        <v>395</v>
      </c>
      <c r="F102" s="95" t="s">
        <v>396</v>
      </c>
      <c r="G102" s="24">
        <v>15</v>
      </c>
      <c r="H102" s="24"/>
      <c r="I102" s="20" t="s">
        <v>14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</row>
    <row r="103" s="2" customFormat="1" ht="30" customHeight="1" spans="1:197">
      <c r="A103" s="26">
        <v>101</v>
      </c>
      <c r="B103" s="26" t="s">
        <v>397</v>
      </c>
      <c r="C103" s="19" t="s">
        <v>398</v>
      </c>
      <c r="D103" s="19">
        <v>15116825699</v>
      </c>
      <c r="E103" s="96" t="s">
        <v>399</v>
      </c>
      <c r="F103" s="96" t="s">
        <v>400</v>
      </c>
      <c r="G103" s="24">
        <v>7</v>
      </c>
      <c r="H103" s="24"/>
      <c r="I103" s="20" t="s">
        <v>14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</row>
    <row r="104" s="2" customFormat="1" ht="30" customHeight="1" spans="1:197">
      <c r="A104" s="26">
        <v>102</v>
      </c>
      <c r="B104" s="26" t="s">
        <v>401</v>
      </c>
      <c r="C104" s="19" t="s">
        <v>402</v>
      </c>
      <c r="D104" s="19">
        <v>17347348711</v>
      </c>
      <c r="E104" s="96" t="s">
        <v>403</v>
      </c>
      <c r="F104" s="96" t="s">
        <v>404</v>
      </c>
      <c r="G104" s="24">
        <v>5</v>
      </c>
      <c r="H104" s="24"/>
      <c r="I104" s="20" t="s">
        <v>14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</row>
    <row r="105" s="2" customFormat="1" ht="30" customHeight="1" spans="1:197">
      <c r="A105" s="26">
        <v>103</v>
      </c>
      <c r="B105" s="26" t="s">
        <v>405</v>
      </c>
      <c r="C105" s="19" t="s">
        <v>406</v>
      </c>
      <c r="D105" s="9">
        <v>13378042419</v>
      </c>
      <c r="E105" s="26" t="s">
        <v>407</v>
      </c>
      <c r="F105" s="98" t="s">
        <v>408</v>
      </c>
      <c r="G105" s="24">
        <v>12</v>
      </c>
      <c r="H105" s="24"/>
      <c r="I105" s="20" t="s">
        <v>14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</row>
    <row r="106" s="2" customFormat="1" ht="30" customHeight="1" spans="1:197">
      <c r="A106" s="26">
        <v>104</v>
      </c>
      <c r="B106" s="26" t="s">
        <v>409</v>
      </c>
      <c r="C106" s="19" t="s">
        <v>410</v>
      </c>
      <c r="D106" s="19">
        <v>13575239919</v>
      </c>
      <c r="E106" s="96" t="s">
        <v>411</v>
      </c>
      <c r="F106" s="96" t="s">
        <v>412</v>
      </c>
      <c r="G106" s="24">
        <v>6</v>
      </c>
      <c r="H106" s="24"/>
      <c r="I106" s="20" t="s">
        <v>14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</row>
    <row r="107" s="2" customFormat="1" ht="30" customHeight="1" spans="1:202">
      <c r="A107" s="26">
        <v>105</v>
      </c>
      <c r="B107" s="26" t="s">
        <v>413</v>
      </c>
      <c r="C107" s="19" t="s">
        <v>414</v>
      </c>
      <c r="D107" s="40">
        <v>18711449778</v>
      </c>
      <c r="E107" s="95" t="s">
        <v>415</v>
      </c>
      <c r="F107" s="95" t="s">
        <v>416</v>
      </c>
      <c r="G107" s="24">
        <v>9</v>
      </c>
      <c r="H107" s="20"/>
      <c r="I107" s="20" t="s">
        <v>14</v>
      </c>
      <c r="J107" s="3"/>
      <c r="K107" s="3"/>
      <c r="L107" s="3"/>
      <c r="M107" s="3"/>
      <c r="N107" s="70"/>
      <c r="O107" s="71"/>
      <c r="P107" s="21"/>
      <c r="Q107" s="24"/>
      <c r="R107" s="26"/>
      <c r="S107" s="24"/>
      <c r="T107" s="24"/>
      <c r="U107" s="72"/>
      <c r="V107" s="24"/>
      <c r="W107" s="3"/>
      <c r="X107" s="3"/>
      <c r="Y107" s="26"/>
      <c r="Z107" s="26"/>
      <c r="AA107" s="26"/>
      <c r="AB107" s="26"/>
      <c r="AC107" s="26"/>
      <c r="AD107" s="20"/>
      <c r="AE107" s="21"/>
      <c r="AF107" s="21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73"/>
      <c r="BB107" s="73"/>
      <c r="BC107" s="21"/>
      <c r="BD107" s="24"/>
      <c r="BE107" s="26"/>
      <c r="BF107" s="24"/>
      <c r="BG107" s="24"/>
      <c r="BH107" s="72"/>
      <c r="BI107" s="24"/>
      <c r="BJ107" s="3"/>
      <c r="BK107" s="3"/>
      <c r="BL107" s="26"/>
      <c r="BM107" s="26"/>
      <c r="BN107" s="26"/>
      <c r="BO107" s="26"/>
      <c r="BP107" s="26"/>
      <c r="BQ107" s="20"/>
      <c r="BR107" s="21"/>
      <c r="BS107" s="21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73"/>
      <c r="CO107" s="73"/>
      <c r="CP107" s="21"/>
      <c r="CQ107" s="24"/>
      <c r="CR107" s="26"/>
      <c r="CS107" s="24"/>
      <c r="CT107" s="24"/>
      <c r="CU107" s="72"/>
      <c r="CV107" s="24"/>
      <c r="CW107" s="3"/>
      <c r="CX107" s="3"/>
      <c r="CY107" s="26"/>
      <c r="CZ107" s="26"/>
      <c r="DA107" s="26"/>
      <c r="DB107" s="26"/>
      <c r="DC107" s="26"/>
      <c r="DD107" s="20"/>
      <c r="DE107" s="21"/>
      <c r="DF107" s="21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73"/>
      <c r="EB107" s="73"/>
      <c r="EC107" s="21"/>
      <c r="ED107" s="24"/>
      <c r="EE107" s="26"/>
      <c r="EF107" s="24"/>
      <c r="EG107" s="24"/>
      <c r="EH107" s="72"/>
      <c r="EI107" s="24"/>
      <c r="EJ107" s="3"/>
      <c r="EK107" s="3"/>
      <c r="EL107" s="26"/>
      <c r="EM107" s="26"/>
      <c r="EN107" s="26"/>
      <c r="EO107" s="26"/>
      <c r="EP107" s="26"/>
      <c r="EQ107" s="20"/>
      <c r="ER107" s="21"/>
      <c r="ES107" s="21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73"/>
      <c r="FO107" s="73"/>
      <c r="FP107" s="21"/>
      <c r="FQ107" s="24"/>
      <c r="FR107" s="26"/>
      <c r="FS107" s="24"/>
      <c r="FT107" s="24"/>
      <c r="FU107" s="72"/>
      <c r="FV107" s="24"/>
      <c r="FW107" s="3"/>
      <c r="FX107" s="3"/>
      <c r="FY107" s="26"/>
      <c r="FZ107" s="26"/>
      <c r="GA107" s="26"/>
      <c r="GB107" s="26"/>
      <c r="GC107" s="26"/>
      <c r="GD107" s="20"/>
      <c r="GE107" s="21"/>
      <c r="GF107" s="21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</row>
    <row r="108" s="2" customFormat="1" ht="30" customHeight="1" spans="1:197">
      <c r="A108" s="26">
        <v>106</v>
      </c>
      <c r="B108" s="20" t="s">
        <v>417</v>
      </c>
      <c r="C108" s="9" t="s">
        <v>418</v>
      </c>
      <c r="D108" s="9">
        <v>15173481457</v>
      </c>
      <c r="E108" s="97" t="s">
        <v>419</v>
      </c>
      <c r="F108" s="97" t="s">
        <v>420</v>
      </c>
      <c r="G108" s="24">
        <v>6</v>
      </c>
      <c r="H108" s="24"/>
      <c r="I108" s="20" t="s">
        <v>14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</row>
    <row r="109" s="2" customFormat="1" ht="30" customHeight="1" spans="1:197">
      <c r="A109" s="26">
        <v>107</v>
      </c>
      <c r="B109" s="26" t="s">
        <v>421</v>
      </c>
      <c r="C109" s="19" t="s">
        <v>422</v>
      </c>
      <c r="D109" s="19">
        <v>13221690749</v>
      </c>
      <c r="E109" s="96" t="s">
        <v>423</v>
      </c>
      <c r="F109" s="96" t="s">
        <v>424</v>
      </c>
      <c r="G109" s="24">
        <v>12</v>
      </c>
      <c r="H109" s="24"/>
      <c r="I109" s="20" t="s">
        <v>14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</row>
    <row r="110" s="2" customFormat="1" ht="30" customHeight="1" spans="1:197">
      <c r="A110" s="26">
        <v>108</v>
      </c>
      <c r="B110" s="26" t="s">
        <v>425</v>
      </c>
      <c r="C110" s="19" t="s">
        <v>426</v>
      </c>
      <c r="D110" s="19">
        <v>18670475327</v>
      </c>
      <c r="E110" s="96" t="s">
        <v>427</v>
      </c>
      <c r="F110" s="96" t="s">
        <v>428</v>
      </c>
      <c r="G110" s="24">
        <v>6</v>
      </c>
      <c r="H110" s="24"/>
      <c r="I110" s="20" t="s">
        <v>14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</row>
    <row r="111" s="2" customFormat="1" ht="30" customHeight="1" spans="1:197">
      <c r="A111" s="26">
        <v>109</v>
      </c>
      <c r="B111" s="26" t="s">
        <v>429</v>
      </c>
      <c r="C111" s="19" t="s">
        <v>430</v>
      </c>
      <c r="D111" s="19">
        <v>13975492735</v>
      </c>
      <c r="E111" s="96" t="s">
        <v>431</v>
      </c>
      <c r="F111" s="96" t="s">
        <v>432</v>
      </c>
      <c r="G111" s="24">
        <v>7</v>
      </c>
      <c r="H111" s="24"/>
      <c r="I111" s="20" t="s">
        <v>14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</row>
    <row r="112" s="2" customFormat="1" ht="30" customHeight="1" spans="1:197">
      <c r="A112" s="26">
        <v>110</v>
      </c>
      <c r="B112" s="26" t="s">
        <v>433</v>
      </c>
      <c r="C112" s="19" t="s">
        <v>434</v>
      </c>
      <c r="D112" s="19">
        <v>17373477843</v>
      </c>
      <c r="E112" s="96" t="s">
        <v>435</v>
      </c>
      <c r="F112" s="96" t="s">
        <v>380</v>
      </c>
      <c r="G112" s="24">
        <v>7</v>
      </c>
      <c r="H112" s="24"/>
      <c r="I112" s="20" t="s">
        <v>14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</row>
    <row r="113" s="2" customFormat="1" ht="30" customHeight="1" spans="1:197">
      <c r="A113" s="26">
        <v>111</v>
      </c>
      <c r="B113" s="20" t="s">
        <v>436</v>
      </c>
      <c r="C113" s="19" t="s">
        <v>437</v>
      </c>
      <c r="D113" s="19">
        <v>13307346100</v>
      </c>
      <c r="E113" s="96" t="s">
        <v>438</v>
      </c>
      <c r="F113" s="96" t="s">
        <v>439</v>
      </c>
      <c r="G113" s="24">
        <v>12</v>
      </c>
      <c r="H113" s="24"/>
      <c r="I113" s="20" t="s">
        <v>14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</row>
    <row r="114" s="2" customFormat="1" ht="30" customHeight="1" spans="1:197">
      <c r="A114" s="26">
        <v>112</v>
      </c>
      <c r="B114" s="26" t="s">
        <v>440</v>
      </c>
      <c r="C114" s="19" t="s">
        <v>441</v>
      </c>
      <c r="D114" s="19">
        <v>13875717916</v>
      </c>
      <c r="E114" s="96" t="s">
        <v>442</v>
      </c>
      <c r="F114" s="96" t="s">
        <v>443</v>
      </c>
      <c r="G114" s="24">
        <v>4</v>
      </c>
      <c r="H114" s="24"/>
      <c r="I114" s="20" t="s">
        <v>14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</row>
    <row r="115" s="2" customFormat="1" ht="30" customHeight="1" spans="1:197">
      <c r="A115" s="26">
        <v>113</v>
      </c>
      <c r="B115" s="26" t="s">
        <v>444</v>
      </c>
      <c r="C115" s="19" t="s">
        <v>445</v>
      </c>
      <c r="D115" s="19">
        <v>18774830748</v>
      </c>
      <c r="E115" s="96" t="s">
        <v>446</v>
      </c>
      <c r="F115" s="96" t="s">
        <v>447</v>
      </c>
      <c r="G115" s="24">
        <v>4</v>
      </c>
      <c r="H115" s="24" t="s">
        <v>448</v>
      </c>
      <c r="I115" s="20" t="s">
        <v>14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</row>
    <row r="116" s="2" customFormat="1" ht="30" customHeight="1" spans="1:197">
      <c r="A116" s="26">
        <v>114</v>
      </c>
      <c r="B116" s="26" t="s">
        <v>449</v>
      </c>
      <c r="C116" s="19" t="s">
        <v>450</v>
      </c>
      <c r="D116" s="19">
        <v>15074793689</v>
      </c>
      <c r="E116" s="96" t="s">
        <v>451</v>
      </c>
      <c r="F116" s="96" t="s">
        <v>452</v>
      </c>
      <c r="G116" s="24">
        <v>16</v>
      </c>
      <c r="H116" s="24"/>
      <c r="I116" s="20" t="s">
        <v>14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</row>
    <row r="117" s="2" customFormat="1" ht="30" customHeight="1" spans="1:197">
      <c r="A117" s="26">
        <v>115</v>
      </c>
      <c r="B117" s="26" t="s">
        <v>453</v>
      </c>
      <c r="C117" s="19" t="s">
        <v>454</v>
      </c>
      <c r="D117" s="19">
        <v>18975420536</v>
      </c>
      <c r="E117" s="96" t="s">
        <v>455</v>
      </c>
      <c r="F117" s="96" t="s">
        <v>456</v>
      </c>
      <c r="G117" s="24">
        <v>16</v>
      </c>
      <c r="H117" s="24"/>
      <c r="I117" s="20" t="s">
        <v>14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</row>
    <row r="118" s="2" customFormat="1" ht="30" customHeight="1" spans="1:197">
      <c r="A118" s="26">
        <v>116</v>
      </c>
      <c r="B118" s="26" t="s">
        <v>457</v>
      </c>
      <c r="C118" s="19" t="s">
        <v>458</v>
      </c>
      <c r="D118" s="19">
        <v>18274727438</v>
      </c>
      <c r="E118" s="96" t="s">
        <v>459</v>
      </c>
      <c r="F118" s="96" t="s">
        <v>460</v>
      </c>
      <c r="G118" s="24">
        <v>14</v>
      </c>
      <c r="H118" s="24"/>
      <c r="I118" s="20" t="s">
        <v>14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</row>
    <row r="119" s="2" customFormat="1" ht="30" customHeight="1" spans="1:197">
      <c r="A119" s="26">
        <v>117</v>
      </c>
      <c r="B119" s="26" t="s">
        <v>461</v>
      </c>
      <c r="C119" s="19" t="s">
        <v>462</v>
      </c>
      <c r="D119" s="19">
        <v>17789346018</v>
      </c>
      <c r="E119" s="96" t="s">
        <v>463</v>
      </c>
      <c r="F119" s="96" t="s">
        <v>464</v>
      </c>
      <c r="G119" s="24">
        <v>16</v>
      </c>
      <c r="H119" s="24"/>
      <c r="I119" s="20" t="s">
        <v>14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</row>
    <row r="120" s="2" customFormat="1" ht="30" customHeight="1" spans="1:197">
      <c r="A120" s="26">
        <v>118</v>
      </c>
      <c r="B120" s="26" t="s">
        <v>465</v>
      </c>
      <c r="C120" s="19" t="s">
        <v>466</v>
      </c>
      <c r="D120" s="19">
        <v>13973412301</v>
      </c>
      <c r="E120" s="96" t="s">
        <v>467</v>
      </c>
      <c r="F120" s="96" t="s">
        <v>468</v>
      </c>
      <c r="G120" s="24">
        <v>5</v>
      </c>
      <c r="H120" s="24"/>
      <c r="I120" s="20" t="s">
        <v>14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</row>
    <row r="121" s="2" customFormat="1" ht="30" customHeight="1" spans="1:197">
      <c r="A121" s="26">
        <v>119</v>
      </c>
      <c r="B121" s="20" t="s">
        <v>469</v>
      </c>
      <c r="C121" s="9" t="s">
        <v>470</v>
      </c>
      <c r="D121" s="9">
        <v>18973470438</v>
      </c>
      <c r="E121" s="95" t="s">
        <v>471</v>
      </c>
      <c r="F121" s="95" t="s">
        <v>472</v>
      </c>
      <c r="G121" s="24">
        <v>6</v>
      </c>
      <c r="H121" s="24"/>
      <c r="I121" s="20" t="s">
        <v>14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</row>
    <row r="122" s="2" customFormat="1" ht="30" customHeight="1" spans="1:197">
      <c r="A122" s="26">
        <v>120</v>
      </c>
      <c r="B122" s="20" t="s">
        <v>473</v>
      </c>
      <c r="C122" s="9" t="s">
        <v>474</v>
      </c>
      <c r="D122" s="9">
        <v>18890260653</v>
      </c>
      <c r="E122" s="95" t="s">
        <v>475</v>
      </c>
      <c r="F122" s="95" t="s">
        <v>476</v>
      </c>
      <c r="G122" s="24">
        <v>4</v>
      </c>
      <c r="H122" s="24"/>
      <c r="I122" s="20" t="s">
        <v>14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</row>
    <row r="123" s="2" customFormat="1" ht="30" customHeight="1" spans="1:197">
      <c r="A123" s="26">
        <v>121</v>
      </c>
      <c r="B123" s="20" t="s">
        <v>477</v>
      </c>
      <c r="C123" s="9" t="s">
        <v>478</v>
      </c>
      <c r="D123" s="9">
        <v>15674749898</v>
      </c>
      <c r="E123" s="95" t="s">
        <v>479</v>
      </c>
      <c r="F123" s="95" t="s">
        <v>480</v>
      </c>
      <c r="G123" s="24">
        <v>6</v>
      </c>
      <c r="H123" s="24"/>
      <c r="I123" s="20" t="s">
        <v>14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</row>
    <row r="124" s="2" customFormat="1" ht="30" customHeight="1" spans="1:197">
      <c r="A124" s="26">
        <v>122</v>
      </c>
      <c r="B124" s="20" t="s">
        <v>477</v>
      </c>
      <c r="C124" s="9" t="s">
        <v>481</v>
      </c>
      <c r="D124" s="9">
        <v>13974714895</v>
      </c>
      <c r="E124" s="95" t="s">
        <v>482</v>
      </c>
      <c r="F124" s="95" t="s">
        <v>483</v>
      </c>
      <c r="G124" s="24">
        <f>15</f>
        <v>15</v>
      </c>
      <c r="H124" s="24"/>
      <c r="I124" s="20" t="s">
        <v>14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</row>
    <row r="125" s="3" customFormat="1" ht="33" customHeight="1" spans="1:9">
      <c r="A125" s="26">
        <v>123</v>
      </c>
      <c r="B125" s="20" t="s">
        <v>477</v>
      </c>
      <c r="C125" s="9" t="s">
        <v>481</v>
      </c>
      <c r="D125" s="9">
        <v>13974714895</v>
      </c>
      <c r="E125" s="95" t="s">
        <v>482</v>
      </c>
      <c r="F125" s="95" t="s">
        <v>483</v>
      </c>
      <c r="G125" s="24">
        <v>10</v>
      </c>
      <c r="H125" s="24" t="s">
        <v>484</v>
      </c>
      <c r="I125" s="20" t="s">
        <v>226</v>
      </c>
    </row>
    <row r="126" s="2" customFormat="1" ht="30" customHeight="1" spans="1:197">
      <c r="A126" s="26">
        <v>124</v>
      </c>
      <c r="B126" s="20" t="s">
        <v>485</v>
      </c>
      <c r="C126" s="9" t="s">
        <v>486</v>
      </c>
      <c r="D126" s="9">
        <v>16673402849</v>
      </c>
      <c r="E126" s="95" t="s">
        <v>487</v>
      </c>
      <c r="F126" s="95" t="s">
        <v>488</v>
      </c>
      <c r="G126" s="24">
        <v>5</v>
      </c>
      <c r="H126" s="24"/>
      <c r="I126" s="20" t="s">
        <v>14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</row>
    <row r="127" s="2" customFormat="1" ht="30" customHeight="1" spans="1:197">
      <c r="A127" s="26">
        <v>125</v>
      </c>
      <c r="B127" s="20" t="s">
        <v>489</v>
      </c>
      <c r="C127" s="9" t="s">
        <v>490</v>
      </c>
      <c r="D127" s="9">
        <v>18821809818</v>
      </c>
      <c r="E127" s="95" t="s">
        <v>491</v>
      </c>
      <c r="F127" s="95" t="s">
        <v>492</v>
      </c>
      <c r="G127" s="24">
        <v>3</v>
      </c>
      <c r="H127" s="24"/>
      <c r="I127" s="20" t="s">
        <v>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</row>
    <row r="128" s="2" customFormat="1" ht="30" customHeight="1" spans="1:197">
      <c r="A128" s="26">
        <v>126</v>
      </c>
      <c r="B128" s="20" t="s">
        <v>493</v>
      </c>
      <c r="C128" s="9" t="s">
        <v>494</v>
      </c>
      <c r="D128" s="9">
        <v>15367068825</v>
      </c>
      <c r="E128" s="95" t="s">
        <v>495</v>
      </c>
      <c r="F128" s="95" t="s">
        <v>496</v>
      </c>
      <c r="G128" s="24">
        <v>5</v>
      </c>
      <c r="H128" s="24"/>
      <c r="I128" s="20" t="s">
        <v>14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</row>
    <row r="129" s="2" customFormat="1" ht="30" customHeight="1" spans="1:197">
      <c r="A129" s="26">
        <v>127</v>
      </c>
      <c r="B129" s="20" t="s">
        <v>497</v>
      </c>
      <c r="C129" s="9" t="s">
        <v>498</v>
      </c>
      <c r="D129" s="9">
        <v>18169348653</v>
      </c>
      <c r="E129" s="95" t="s">
        <v>499</v>
      </c>
      <c r="F129" s="95" t="s">
        <v>500</v>
      </c>
      <c r="G129" s="24">
        <v>5</v>
      </c>
      <c r="H129" s="24"/>
      <c r="I129" s="20" t="s">
        <v>14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</row>
    <row r="130" s="2" customFormat="1" ht="30" customHeight="1" spans="1:197">
      <c r="A130" s="26">
        <v>128</v>
      </c>
      <c r="B130" s="20" t="s">
        <v>501</v>
      </c>
      <c r="C130" s="9" t="s">
        <v>502</v>
      </c>
      <c r="D130" s="9">
        <v>15211378239</v>
      </c>
      <c r="E130" s="95" t="s">
        <v>503</v>
      </c>
      <c r="F130" s="95" t="s">
        <v>504</v>
      </c>
      <c r="G130" s="24">
        <v>13</v>
      </c>
      <c r="H130" s="24"/>
      <c r="I130" s="20" t="s">
        <v>14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</row>
    <row r="131" s="2" customFormat="1" ht="30" customHeight="1" spans="1:197">
      <c r="A131" s="26">
        <v>129</v>
      </c>
      <c r="B131" s="20" t="s">
        <v>501</v>
      </c>
      <c r="C131" s="9" t="s">
        <v>505</v>
      </c>
      <c r="D131" s="9">
        <v>18216038146</v>
      </c>
      <c r="E131" s="95" t="s">
        <v>506</v>
      </c>
      <c r="F131" s="95" t="s">
        <v>507</v>
      </c>
      <c r="G131" s="24">
        <v>13</v>
      </c>
      <c r="H131" s="24"/>
      <c r="I131" s="20" t="s">
        <v>14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</row>
    <row r="132" s="2" customFormat="1" ht="30" customHeight="1" spans="1:197">
      <c r="A132" s="26">
        <v>130</v>
      </c>
      <c r="B132" s="20" t="s">
        <v>508</v>
      </c>
      <c r="C132" s="9" t="s">
        <v>509</v>
      </c>
      <c r="D132" s="9">
        <v>13974777988</v>
      </c>
      <c r="E132" s="95" t="s">
        <v>510</v>
      </c>
      <c r="F132" s="95" t="s">
        <v>511</v>
      </c>
      <c r="G132" s="24">
        <v>4</v>
      </c>
      <c r="H132" s="24" t="s">
        <v>512</v>
      </c>
      <c r="I132" s="20" t="s">
        <v>14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</row>
    <row r="133" s="2" customFormat="1" ht="30" customHeight="1" spans="1:197">
      <c r="A133" s="26">
        <v>131</v>
      </c>
      <c r="B133" s="26" t="s">
        <v>513</v>
      </c>
      <c r="C133" s="19" t="s">
        <v>514</v>
      </c>
      <c r="D133" s="19">
        <v>13829753859</v>
      </c>
      <c r="E133" s="96" t="s">
        <v>515</v>
      </c>
      <c r="F133" s="96" t="s">
        <v>516</v>
      </c>
      <c r="G133" s="24">
        <v>4</v>
      </c>
      <c r="H133" s="24"/>
      <c r="I133" s="20" t="s">
        <v>14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</row>
    <row r="134" s="2" customFormat="1" ht="30" customHeight="1" spans="1:197">
      <c r="A134" s="26">
        <v>132</v>
      </c>
      <c r="B134" s="20" t="s">
        <v>517</v>
      </c>
      <c r="C134" s="9" t="s">
        <v>518</v>
      </c>
      <c r="D134" s="9">
        <v>18944991682</v>
      </c>
      <c r="E134" s="95" t="s">
        <v>519</v>
      </c>
      <c r="F134" s="95" t="s">
        <v>520</v>
      </c>
      <c r="G134" s="24">
        <v>4</v>
      </c>
      <c r="H134" s="24"/>
      <c r="I134" s="20" t="s">
        <v>14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</row>
    <row r="135" s="2" customFormat="1" ht="30" customHeight="1" spans="1:197">
      <c r="A135" s="26">
        <v>133</v>
      </c>
      <c r="B135" s="20" t="s">
        <v>521</v>
      </c>
      <c r="C135" s="9" t="s">
        <v>522</v>
      </c>
      <c r="D135" s="9">
        <v>15173425893</v>
      </c>
      <c r="E135" s="95" t="s">
        <v>523</v>
      </c>
      <c r="F135" s="95" t="s">
        <v>524</v>
      </c>
      <c r="G135" s="24">
        <v>20</v>
      </c>
      <c r="H135" s="24"/>
      <c r="I135" s="20" t="s">
        <v>14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</row>
    <row r="136" s="2" customFormat="1" ht="30" customHeight="1" spans="1:197">
      <c r="A136" s="26">
        <v>134</v>
      </c>
      <c r="B136" s="26" t="s">
        <v>525</v>
      </c>
      <c r="C136" s="19" t="s">
        <v>526</v>
      </c>
      <c r="D136" s="19">
        <v>13469121418</v>
      </c>
      <c r="E136" s="96" t="s">
        <v>527</v>
      </c>
      <c r="F136" s="96" t="s">
        <v>528</v>
      </c>
      <c r="G136" s="24">
        <v>6</v>
      </c>
      <c r="H136" s="24"/>
      <c r="I136" s="20" t="s">
        <v>14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</row>
    <row r="137" s="2" customFormat="1" ht="30" customHeight="1" spans="1:197">
      <c r="A137" s="26">
        <v>135</v>
      </c>
      <c r="B137" s="20" t="s">
        <v>529</v>
      </c>
      <c r="C137" s="9" t="s">
        <v>530</v>
      </c>
      <c r="D137" s="9">
        <v>18890282066</v>
      </c>
      <c r="E137" s="95" t="s">
        <v>531</v>
      </c>
      <c r="F137" s="95" t="s">
        <v>532</v>
      </c>
      <c r="G137" s="24">
        <v>8</v>
      </c>
      <c r="H137" s="24"/>
      <c r="I137" s="20" t="s">
        <v>14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</row>
    <row r="138" s="2" customFormat="1" ht="30" customHeight="1" spans="1:197">
      <c r="A138" s="26">
        <v>136</v>
      </c>
      <c r="B138" s="26" t="s">
        <v>533</v>
      </c>
      <c r="C138" s="9" t="s">
        <v>534</v>
      </c>
      <c r="D138" s="19">
        <v>15673439898</v>
      </c>
      <c r="E138" s="96" t="s">
        <v>535</v>
      </c>
      <c r="F138" s="96" t="s">
        <v>536</v>
      </c>
      <c r="G138" s="24">
        <v>6</v>
      </c>
      <c r="H138" s="24"/>
      <c r="I138" s="20" t="s">
        <v>14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</row>
    <row r="139" s="2" customFormat="1" ht="30" customHeight="1" spans="1:197">
      <c r="A139" s="26">
        <v>137</v>
      </c>
      <c r="B139" s="26" t="s">
        <v>537</v>
      </c>
      <c r="C139" s="9" t="s">
        <v>538</v>
      </c>
      <c r="D139" s="19">
        <v>13107345676</v>
      </c>
      <c r="E139" s="96" t="s">
        <v>539</v>
      </c>
      <c r="F139" s="96" t="s">
        <v>540</v>
      </c>
      <c r="G139" s="24">
        <v>5</v>
      </c>
      <c r="H139" s="24"/>
      <c r="I139" s="20" t="s">
        <v>14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</row>
    <row r="140" s="2" customFormat="1" ht="30" customHeight="1" spans="1:197">
      <c r="A140" s="26">
        <v>138</v>
      </c>
      <c r="B140" s="20" t="s">
        <v>541</v>
      </c>
      <c r="C140" s="9" t="s">
        <v>542</v>
      </c>
      <c r="D140" s="9">
        <v>15886481348</v>
      </c>
      <c r="E140" s="95" t="s">
        <v>543</v>
      </c>
      <c r="F140" s="95" t="s">
        <v>544</v>
      </c>
      <c r="G140" s="24">
        <v>4</v>
      </c>
      <c r="H140" s="24"/>
      <c r="I140" s="20" t="s">
        <v>14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</row>
    <row r="141" s="2" customFormat="1" ht="30" customHeight="1" spans="1:197">
      <c r="A141" s="26">
        <v>139</v>
      </c>
      <c r="B141" s="26" t="s">
        <v>545</v>
      </c>
      <c r="C141" s="19" t="s">
        <v>546</v>
      </c>
      <c r="D141" s="19">
        <v>17398793952</v>
      </c>
      <c r="E141" s="96" t="s">
        <v>547</v>
      </c>
      <c r="F141" s="96" t="s">
        <v>548</v>
      </c>
      <c r="G141" s="24">
        <v>15</v>
      </c>
      <c r="H141" s="24"/>
      <c r="I141" s="20" t="s">
        <v>14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</row>
    <row r="142" s="2" customFormat="1" ht="30" customHeight="1" spans="1:197">
      <c r="A142" s="26">
        <v>140</v>
      </c>
      <c r="B142" s="26" t="s">
        <v>549</v>
      </c>
      <c r="C142" s="9" t="s">
        <v>550</v>
      </c>
      <c r="D142" s="19">
        <v>17749663343</v>
      </c>
      <c r="E142" s="96" t="s">
        <v>551</v>
      </c>
      <c r="F142" s="96" t="s">
        <v>552</v>
      </c>
      <c r="G142" s="24">
        <v>5</v>
      </c>
      <c r="H142" s="24"/>
      <c r="I142" s="20" t="s">
        <v>14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</row>
    <row r="143" s="2" customFormat="1" ht="30" customHeight="1" spans="1:197">
      <c r="A143" s="26">
        <v>141</v>
      </c>
      <c r="B143" s="26" t="s">
        <v>553</v>
      </c>
      <c r="C143" s="19" t="s">
        <v>554</v>
      </c>
      <c r="D143" s="19">
        <v>13873497234</v>
      </c>
      <c r="E143" s="96" t="s">
        <v>555</v>
      </c>
      <c r="F143" s="96" t="s">
        <v>556</v>
      </c>
      <c r="G143" s="24">
        <v>4</v>
      </c>
      <c r="H143" s="24"/>
      <c r="I143" s="20" t="s">
        <v>14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</row>
    <row r="144" s="2" customFormat="1" ht="30" customHeight="1" spans="1:197">
      <c r="A144" s="26">
        <v>142</v>
      </c>
      <c r="B144" s="26" t="s">
        <v>557</v>
      </c>
      <c r="C144" s="19" t="s">
        <v>558</v>
      </c>
      <c r="D144" s="19">
        <v>15575509638</v>
      </c>
      <c r="E144" s="26" t="s">
        <v>559</v>
      </c>
      <c r="F144" s="95" t="s">
        <v>560</v>
      </c>
      <c r="G144" s="24">
        <v>4</v>
      </c>
      <c r="H144" s="24"/>
      <c r="I144" s="20" t="s">
        <v>14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</row>
    <row r="145" s="2" customFormat="1" ht="30" customHeight="1" spans="1:197">
      <c r="A145" s="26">
        <v>143</v>
      </c>
      <c r="B145" s="26" t="s">
        <v>561</v>
      </c>
      <c r="C145" s="19" t="s">
        <v>562</v>
      </c>
      <c r="D145" s="19">
        <v>13117345990</v>
      </c>
      <c r="E145" s="96" t="s">
        <v>563</v>
      </c>
      <c r="F145" s="96" t="s">
        <v>564</v>
      </c>
      <c r="G145" s="24">
        <v>5</v>
      </c>
      <c r="H145" s="24"/>
      <c r="I145" s="20" t="s">
        <v>14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</row>
    <row r="146" s="2" customFormat="1" ht="30" customHeight="1" spans="1:197">
      <c r="A146" s="26">
        <v>144</v>
      </c>
      <c r="B146" s="26" t="s">
        <v>565</v>
      </c>
      <c r="C146" s="19" t="s">
        <v>566</v>
      </c>
      <c r="D146" s="19">
        <v>15073425272</v>
      </c>
      <c r="E146" s="96" t="s">
        <v>567</v>
      </c>
      <c r="F146" s="96" t="s">
        <v>568</v>
      </c>
      <c r="G146" s="24">
        <v>6</v>
      </c>
      <c r="H146" s="24"/>
      <c r="I146" s="20" t="s">
        <v>14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</row>
    <row r="147" s="2" customFormat="1" ht="30" customHeight="1" spans="1:197">
      <c r="A147" s="26">
        <v>145</v>
      </c>
      <c r="B147" s="20" t="s">
        <v>569</v>
      </c>
      <c r="C147" s="9" t="s">
        <v>570</v>
      </c>
      <c r="D147" s="9">
        <v>18975467552</v>
      </c>
      <c r="E147" s="20" t="s">
        <v>571</v>
      </c>
      <c r="F147" s="95" t="s">
        <v>572</v>
      </c>
      <c r="G147" s="24">
        <v>18</v>
      </c>
      <c r="H147" s="24"/>
      <c r="I147" s="20" t="s">
        <v>14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</row>
    <row r="148" s="2" customFormat="1" ht="30" customHeight="1" spans="1:197">
      <c r="A148" s="26">
        <v>146</v>
      </c>
      <c r="B148" s="20" t="s">
        <v>573</v>
      </c>
      <c r="C148" s="9" t="s">
        <v>574</v>
      </c>
      <c r="D148" s="9">
        <v>18075882887</v>
      </c>
      <c r="E148" s="95" t="s">
        <v>575</v>
      </c>
      <c r="F148" s="95" t="s">
        <v>576</v>
      </c>
      <c r="G148" s="24">
        <v>15</v>
      </c>
      <c r="H148" s="24"/>
      <c r="I148" s="20" t="s">
        <v>14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</row>
    <row r="149" s="2" customFormat="1" ht="30" customHeight="1" spans="1:197">
      <c r="A149" s="26">
        <v>147</v>
      </c>
      <c r="B149" s="26" t="s">
        <v>577</v>
      </c>
      <c r="C149" s="19" t="s">
        <v>578</v>
      </c>
      <c r="D149" s="19">
        <v>15674742556</v>
      </c>
      <c r="E149" s="96" t="s">
        <v>579</v>
      </c>
      <c r="F149" s="96" t="s">
        <v>580</v>
      </c>
      <c r="G149" s="24">
        <v>4</v>
      </c>
      <c r="H149" s="24"/>
      <c r="I149" s="20" t="s">
        <v>14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</row>
    <row r="150" s="2" customFormat="1" ht="30" customHeight="1" spans="1:197">
      <c r="A150" s="26">
        <v>148</v>
      </c>
      <c r="B150" s="20" t="s">
        <v>581</v>
      </c>
      <c r="C150" s="9" t="s">
        <v>582</v>
      </c>
      <c r="D150" s="74">
        <v>18593435538</v>
      </c>
      <c r="E150" s="95" t="s">
        <v>583</v>
      </c>
      <c r="F150" s="95" t="s">
        <v>584</v>
      </c>
      <c r="G150" s="24">
        <v>6</v>
      </c>
      <c r="H150" s="24"/>
      <c r="I150" s="20" t="s">
        <v>14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</row>
    <row r="151" s="2" customFormat="1" ht="30" customHeight="1" spans="1:197">
      <c r="A151" s="26">
        <v>149</v>
      </c>
      <c r="B151" s="20" t="s">
        <v>585</v>
      </c>
      <c r="C151" s="9" t="s">
        <v>586</v>
      </c>
      <c r="D151" s="9">
        <v>17358888145</v>
      </c>
      <c r="E151" s="95" t="s">
        <v>587</v>
      </c>
      <c r="F151" s="95" t="s">
        <v>588</v>
      </c>
      <c r="G151" s="24">
        <v>14</v>
      </c>
      <c r="H151" s="24"/>
      <c r="I151" s="20" t="s">
        <v>14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</row>
    <row r="152" s="2" customFormat="1" ht="30" customHeight="1" spans="1:197">
      <c r="A152" s="26">
        <v>150</v>
      </c>
      <c r="B152" s="26" t="s">
        <v>589</v>
      </c>
      <c r="C152" s="19" t="s">
        <v>590</v>
      </c>
      <c r="D152" s="19">
        <v>19158162796</v>
      </c>
      <c r="E152" s="26" t="s">
        <v>591</v>
      </c>
      <c r="F152" s="96" t="s">
        <v>592</v>
      </c>
      <c r="G152" s="24">
        <v>8</v>
      </c>
      <c r="H152" s="24"/>
      <c r="I152" s="20" t="s">
        <v>14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</row>
    <row r="153" s="2" customFormat="1" ht="30" customHeight="1" spans="1:197">
      <c r="A153" s="26">
        <v>151</v>
      </c>
      <c r="B153" s="20" t="s">
        <v>593</v>
      </c>
      <c r="C153" s="9" t="s">
        <v>594</v>
      </c>
      <c r="D153" s="9">
        <v>18510190715</v>
      </c>
      <c r="E153" s="95" t="s">
        <v>595</v>
      </c>
      <c r="F153" s="95" t="s">
        <v>596</v>
      </c>
      <c r="G153" s="24">
        <v>12</v>
      </c>
      <c r="H153" s="24"/>
      <c r="I153" s="20" t="s">
        <v>14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</row>
    <row r="154" s="2" customFormat="1" ht="30" customHeight="1" spans="1:197">
      <c r="A154" s="26">
        <v>152</v>
      </c>
      <c r="B154" s="26" t="s">
        <v>597</v>
      </c>
      <c r="C154" s="19" t="s">
        <v>598</v>
      </c>
      <c r="D154" s="19">
        <v>19973432863</v>
      </c>
      <c r="E154" s="26" t="s">
        <v>599</v>
      </c>
      <c r="F154" s="96" t="s">
        <v>600</v>
      </c>
      <c r="G154" s="24">
        <v>8</v>
      </c>
      <c r="H154" s="24"/>
      <c r="I154" s="20" t="s">
        <v>14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</row>
    <row r="155" s="2" customFormat="1" ht="30" customHeight="1" spans="1:197">
      <c r="A155" s="26">
        <v>153</v>
      </c>
      <c r="B155" s="26" t="s">
        <v>573</v>
      </c>
      <c r="C155" s="19" t="s">
        <v>601</v>
      </c>
      <c r="D155" s="19">
        <v>15073461668</v>
      </c>
      <c r="E155" s="96" t="s">
        <v>602</v>
      </c>
      <c r="F155" s="96" t="s">
        <v>603</v>
      </c>
      <c r="G155" s="24">
        <v>8</v>
      </c>
      <c r="H155" s="24"/>
      <c r="I155" s="20" t="s">
        <v>14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</row>
    <row r="156" s="2" customFormat="1" ht="30" customHeight="1" spans="1:197">
      <c r="A156" s="26">
        <v>154</v>
      </c>
      <c r="B156" s="20" t="s">
        <v>593</v>
      </c>
      <c r="C156" s="9" t="s">
        <v>604</v>
      </c>
      <c r="D156" s="9">
        <v>13142339019</v>
      </c>
      <c r="E156" s="95" t="s">
        <v>605</v>
      </c>
      <c r="F156" s="95" t="s">
        <v>606</v>
      </c>
      <c r="G156" s="24">
        <v>6</v>
      </c>
      <c r="H156" s="24"/>
      <c r="I156" s="20" t="s">
        <v>14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</row>
    <row r="157" s="2" customFormat="1" ht="30" customHeight="1" spans="1:197">
      <c r="A157" s="26">
        <v>155</v>
      </c>
      <c r="B157" s="20" t="s">
        <v>607</v>
      </c>
      <c r="C157" s="9" t="s">
        <v>608</v>
      </c>
      <c r="D157" s="9">
        <v>13875682153</v>
      </c>
      <c r="E157" s="95" t="s">
        <v>609</v>
      </c>
      <c r="F157" s="95" t="s">
        <v>610</v>
      </c>
      <c r="G157" s="24">
        <v>4</v>
      </c>
      <c r="H157" s="24"/>
      <c r="I157" s="20" t="s">
        <v>14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</row>
    <row r="158" s="2" customFormat="1" ht="30" customHeight="1" spans="1:197">
      <c r="A158" s="26">
        <v>156</v>
      </c>
      <c r="B158" s="20" t="s">
        <v>611</v>
      </c>
      <c r="C158" s="9" t="s">
        <v>612</v>
      </c>
      <c r="D158" s="9">
        <v>18573436618</v>
      </c>
      <c r="E158" s="20" t="s">
        <v>613</v>
      </c>
      <c r="F158" s="95" t="s">
        <v>614</v>
      </c>
      <c r="G158" s="24">
        <v>10</v>
      </c>
      <c r="H158" s="24" t="s">
        <v>615</v>
      </c>
      <c r="I158" s="20" t="s">
        <v>14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</row>
    <row r="159" s="2" customFormat="1" ht="30" customHeight="1" spans="1:197">
      <c r="A159" s="26">
        <v>157</v>
      </c>
      <c r="B159" s="26" t="s">
        <v>616</v>
      </c>
      <c r="C159" s="9" t="s">
        <v>617</v>
      </c>
      <c r="D159" s="19">
        <v>18973419666</v>
      </c>
      <c r="E159" s="98" t="s">
        <v>618</v>
      </c>
      <c r="F159" s="98" t="s">
        <v>619</v>
      </c>
      <c r="G159" s="24">
        <v>15</v>
      </c>
      <c r="H159" s="24"/>
      <c r="I159" s="20" t="s">
        <v>14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</row>
    <row r="160" s="2" customFormat="1" ht="30" customHeight="1" spans="1:197">
      <c r="A160" s="26">
        <v>158</v>
      </c>
      <c r="B160" s="20" t="s">
        <v>620</v>
      </c>
      <c r="C160" s="9" t="s">
        <v>621</v>
      </c>
      <c r="D160" s="66">
        <v>18593441096</v>
      </c>
      <c r="E160" s="95" t="s">
        <v>622</v>
      </c>
      <c r="F160" s="95" t="s">
        <v>623</v>
      </c>
      <c r="G160" s="24">
        <v>7</v>
      </c>
      <c r="H160" s="24"/>
      <c r="I160" s="20" t="s">
        <v>81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</row>
    <row r="161" s="2" customFormat="1" ht="30" customHeight="1" spans="1:197">
      <c r="A161" s="26">
        <v>159</v>
      </c>
      <c r="B161" s="20" t="s">
        <v>624</v>
      </c>
      <c r="C161" s="9" t="s">
        <v>625</v>
      </c>
      <c r="D161" s="20">
        <v>13575104958</v>
      </c>
      <c r="E161" s="95" t="s">
        <v>626</v>
      </c>
      <c r="F161" s="95" t="s">
        <v>627</v>
      </c>
      <c r="G161" s="24">
        <v>7</v>
      </c>
      <c r="H161" s="24"/>
      <c r="I161" s="20" t="s">
        <v>14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</row>
    <row r="162" s="2" customFormat="1" ht="30" customHeight="1" spans="1:197">
      <c r="A162" s="26">
        <v>160</v>
      </c>
      <c r="B162" s="20" t="s">
        <v>628</v>
      </c>
      <c r="C162" s="9" t="s">
        <v>629</v>
      </c>
      <c r="D162" s="9">
        <v>13387346898</v>
      </c>
      <c r="E162" s="95" t="s">
        <v>630</v>
      </c>
      <c r="F162" s="95" t="s">
        <v>631</v>
      </c>
      <c r="G162" s="24">
        <v>3</v>
      </c>
      <c r="H162" s="24"/>
      <c r="I162" s="20" t="s">
        <v>14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</row>
    <row r="163" s="2" customFormat="1" ht="30" customHeight="1" spans="1:197">
      <c r="A163" s="26">
        <v>161</v>
      </c>
      <c r="B163" s="20" t="s">
        <v>632</v>
      </c>
      <c r="C163" s="9" t="s">
        <v>633</v>
      </c>
      <c r="D163" s="9">
        <v>17773444838</v>
      </c>
      <c r="E163" s="95" t="s">
        <v>634</v>
      </c>
      <c r="F163" s="95" t="s">
        <v>635</v>
      </c>
      <c r="G163" s="24">
        <v>3</v>
      </c>
      <c r="H163" s="24"/>
      <c r="I163" s="20" t="s">
        <v>14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</row>
    <row r="164" s="2" customFormat="1" ht="30" customHeight="1" spans="1:197">
      <c r="A164" s="26">
        <v>162</v>
      </c>
      <c r="B164" s="20" t="s">
        <v>636</v>
      </c>
      <c r="C164" s="9" t="s">
        <v>637</v>
      </c>
      <c r="D164" s="9">
        <v>15211435988</v>
      </c>
      <c r="E164" s="95" t="s">
        <v>638</v>
      </c>
      <c r="F164" s="95" t="s">
        <v>639</v>
      </c>
      <c r="G164" s="24">
        <v>3</v>
      </c>
      <c r="H164" s="24"/>
      <c r="I164" s="20" t="s">
        <v>14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</row>
    <row r="165" s="2" customFormat="1" ht="30" customHeight="1" spans="1:197">
      <c r="A165" s="26">
        <v>163</v>
      </c>
      <c r="B165" s="20" t="s">
        <v>640</v>
      </c>
      <c r="C165" s="9" t="s">
        <v>33</v>
      </c>
      <c r="D165" s="9">
        <v>19973432730</v>
      </c>
      <c r="E165" s="95" t="s">
        <v>641</v>
      </c>
      <c r="F165" s="95" t="s">
        <v>642</v>
      </c>
      <c r="G165" s="24">
        <v>5</v>
      </c>
      <c r="H165" s="24"/>
      <c r="I165" s="20" t="s">
        <v>14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</row>
    <row r="166" s="2" customFormat="1" ht="30" customHeight="1" spans="1:197">
      <c r="A166" s="26">
        <v>164</v>
      </c>
      <c r="B166" s="20" t="s">
        <v>643</v>
      </c>
      <c r="C166" s="9" t="s">
        <v>644</v>
      </c>
      <c r="D166" s="9">
        <v>13548514381</v>
      </c>
      <c r="E166" s="95" t="s">
        <v>645</v>
      </c>
      <c r="F166" s="95" t="s">
        <v>646</v>
      </c>
      <c r="G166" s="24">
        <v>13</v>
      </c>
      <c r="H166" s="24"/>
      <c r="I166" s="20" t="s">
        <v>14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</row>
    <row r="167" s="2" customFormat="1" ht="30" customHeight="1" spans="1:197">
      <c r="A167" s="26">
        <v>165</v>
      </c>
      <c r="B167" s="20" t="s">
        <v>647</v>
      </c>
      <c r="C167" s="9" t="s">
        <v>648</v>
      </c>
      <c r="D167" s="9">
        <v>13873440324</v>
      </c>
      <c r="E167" s="95" t="s">
        <v>649</v>
      </c>
      <c r="F167" s="95" t="s">
        <v>650</v>
      </c>
      <c r="G167" s="24">
        <v>15</v>
      </c>
      <c r="H167" s="24"/>
      <c r="I167" s="20" t="s">
        <v>269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</row>
    <row r="168" s="2" customFormat="1" ht="30" customHeight="1" spans="1:197">
      <c r="A168" s="26">
        <v>166</v>
      </c>
      <c r="B168" s="20" t="s">
        <v>651</v>
      </c>
      <c r="C168" s="9" t="s">
        <v>652</v>
      </c>
      <c r="D168" s="9">
        <v>17570830498</v>
      </c>
      <c r="E168" s="95" t="s">
        <v>653</v>
      </c>
      <c r="F168" s="95" t="s">
        <v>654</v>
      </c>
      <c r="G168" s="24">
        <v>3</v>
      </c>
      <c r="H168" s="24"/>
      <c r="I168" s="20" t="s">
        <v>14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</row>
    <row r="169" s="2" customFormat="1" ht="30" customHeight="1" spans="1:197">
      <c r="A169" s="26">
        <v>167</v>
      </c>
      <c r="B169" s="20" t="s">
        <v>628</v>
      </c>
      <c r="C169" s="9" t="s">
        <v>655</v>
      </c>
      <c r="D169" s="9">
        <v>13786416553</v>
      </c>
      <c r="E169" s="20" t="s">
        <v>656</v>
      </c>
      <c r="F169" s="95" t="s">
        <v>657</v>
      </c>
      <c r="G169" s="24">
        <v>3</v>
      </c>
      <c r="H169" s="24" t="s">
        <v>658</v>
      </c>
      <c r="I169" s="20" t="s">
        <v>14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</row>
    <row r="170" s="2" customFormat="1" ht="30" customHeight="1" spans="1:197">
      <c r="A170" s="26">
        <v>168</v>
      </c>
      <c r="B170" s="20" t="s">
        <v>659</v>
      </c>
      <c r="C170" s="9" t="s">
        <v>660</v>
      </c>
      <c r="D170" s="9">
        <v>13928217199</v>
      </c>
      <c r="E170" s="95" t="s">
        <v>661</v>
      </c>
      <c r="F170" s="95" t="s">
        <v>662</v>
      </c>
      <c r="G170" s="24">
        <v>4</v>
      </c>
      <c r="H170" s="24"/>
      <c r="I170" s="20" t="s">
        <v>14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</row>
    <row r="171" s="2" customFormat="1" ht="30" customHeight="1" spans="1:197">
      <c r="A171" s="26">
        <v>169</v>
      </c>
      <c r="B171" s="20" t="s">
        <v>663</v>
      </c>
      <c r="C171" s="9" t="s">
        <v>664</v>
      </c>
      <c r="D171" s="9">
        <v>15886487604</v>
      </c>
      <c r="E171" s="95" t="s">
        <v>665</v>
      </c>
      <c r="F171" s="95" t="s">
        <v>666</v>
      </c>
      <c r="G171" s="24">
        <v>3</v>
      </c>
      <c r="H171" s="24"/>
      <c r="I171" s="20" t="s">
        <v>14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</row>
    <row r="172" s="2" customFormat="1" ht="30" customHeight="1" spans="1:197">
      <c r="A172" s="26">
        <v>170</v>
      </c>
      <c r="B172" s="20" t="s">
        <v>667</v>
      </c>
      <c r="C172" s="9" t="s">
        <v>668</v>
      </c>
      <c r="D172" s="9">
        <v>13789358897</v>
      </c>
      <c r="E172" s="95" t="s">
        <v>669</v>
      </c>
      <c r="F172" s="95" t="s">
        <v>670</v>
      </c>
      <c r="G172" s="24">
        <v>3</v>
      </c>
      <c r="H172" s="24"/>
      <c r="I172" s="20" t="s">
        <v>81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</row>
    <row r="173" s="2" customFormat="1" ht="30" customHeight="1" spans="1:197">
      <c r="A173" s="26">
        <v>171</v>
      </c>
      <c r="B173" s="20" t="s">
        <v>659</v>
      </c>
      <c r="C173" s="9" t="s">
        <v>671</v>
      </c>
      <c r="D173" s="9">
        <v>18169286606</v>
      </c>
      <c r="E173" s="95" t="s">
        <v>672</v>
      </c>
      <c r="F173" s="95" t="s">
        <v>673</v>
      </c>
      <c r="G173" s="24">
        <v>3</v>
      </c>
      <c r="H173" s="24"/>
      <c r="I173" s="20" t="s">
        <v>14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</row>
    <row r="174" s="2" customFormat="1" ht="30" customHeight="1" spans="1:197">
      <c r="A174" s="26">
        <v>172</v>
      </c>
      <c r="B174" s="20" t="s">
        <v>674</v>
      </c>
      <c r="C174" s="9" t="s">
        <v>675</v>
      </c>
      <c r="D174" s="9">
        <v>15367344386</v>
      </c>
      <c r="E174" s="95" t="s">
        <v>676</v>
      </c>
      <c r="F174" s="95" t="s">
        <v>677</v>
      </c>
      <c r="G174" s="24">
        <v>4</v>
      </c>
      <c r="H174" s="24"/>
      <c r="I174" s="20" t="s">
        <v>81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</row>
    <row r="175" s="2" customFormat="1" ht="30" customHeight="1" spans="1:197">
      <c r="A175" s="26">
        <v>173</v>
      </c>
      <c r="B175" s="20" t="s">
        <v>678</v>
      </c>
      <c r="C175" s="9" t="s">
        <v>679</v>
      </c>
      <c r="D175" s="9">
        <v>15570979518</v>
      </c>
      <c r="E175" s="20" t="s">
        <v>680</v>
      </c>
      <c r="F175" s="95" t="s">
        <v>681</v>
      </c>
      <c r="G175" s="24">
        <v>4</v>
      </c>
      <c r="H175" s="24"/>
      <c r="I175" s="20" t="s">
        <v>14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</row>
    <row r="176" s="2" customFormat="1" ht="30" customHeight="1" spans="1:197">
      <c r="A176" s="26">
        <v>174</v>
      </c>
      <c r="B176" s="20" t="s">
        <v>682</v>
      </c>
      <c r="C176" s="9" t="s">
        <v>683</v>
      </c>
      <c r="D176" s="9">
        <v>13575233690</v>
      </c>
      <c r="E176" s="95" t="s">
        <v>684</v>
      </c>
      <c r="F176" s="95" t="s">
        <v>685</v>
      </c>
      <c r="G176" s="24">
        <v>4</v>
      </c>
      <c r="H176" s="24"/>
      <c r="I176" s="20" t="s">
        <v>81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</row>
    <row r="177" s="2" customFormat="1" ht="30" customHeight="1" spans="1:197">
      <c r="A177" s="26">
        <v>175</v>
      </c>
      <c r="B177" s="20" t="s">
        <v>686</v>
      </c>
      <c r="C177" s="9" t="s">
        <v>687</v>
      </c>
      <c r="D177" s="9">
        <v>13272323577</v>
      </c>
      <c r="E177" s="20" t="s">
        <v>688</v>
      </c>
      <c r="F177" s="95" t="s">
        <v>689</v>
      </c>
      <c r="G177" s="24">
        <v>5</v>
      </c>
      <c r="H177" s="24"/>
      <c r="I177" s="20" t="s">
        <v>14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</row>
    <row r="178" s="2" customFormat="1" ht="30" customHeight="1" spans="1:197">
      <c r="A178" s="26">
        <v>176</v>
      </c>
      <c r="B178" s="20" t="s">
        <v>690</v>
      </c>
      <c r="C178" s="9" t="s">
        <v>691</v>
      </c>
      <c r="D178" s="9">
        <v>15115438362</v>
      </c>
      <c r="E178" s="95" t="s">
        <v>692</v>
      </c>
      <c r="F178" s="95" t="s">
        <v>693</v>
      </c>
      <c r="G178" s="24">
        <v>10</v>
      </c>
      <c r="H178" s="24"/>
      <c r="I178" s="20" t="s">
        <v>14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</row>
    <row r="179" s="3" customFormat="1" ht="30" customHeight="1" spans="1:9">
      <c r="A179" s="26">
        <v>177</v>
      </c>
      <c r="B179" s="20" t="s">
        <v>694</v>
      </c>
      <c r="C179" s="19" t="s">
        <v>695</v>
      </c>
      <c r="D179" s="19">
        <v>15073423438</v>
      </c>
      <c r="E179" s="75" t="s">
        <v>696</v>
      </c>
      <c r="F179" s="75" t="s">
        <v>697</v>
      </c>
      <c r="G179" s="24">
        <v>20</v>
      </c>
      <c r="H179" s="24"/>
      <c r="I179" s="20" t="s">
        <v>14</v>
      </c>
    </row>
    <row r="180" s="3" customFormat="1" ht="30" customHeight="1" spans="1:9">
      <c r="A180" s="26">
        <v>178</v>
      </c>
      <c r="B180" s="26" t="s">
        <v>698</v>
      </c>
      <c r="C180" s="19" t="s">
        <v>699</v>
      </c>
      <c r="D180" s="19">
        <v>18073412580</v>
      </c>
      <c r="E180" s="75" t="s">
        <v>700</v>
      </c>
      <c r="F180" s="75" t="s">
        <v>701</v>
      </c>
      <c r="G180" s="24">
        <v>3</v>
      </c>
      <c r="H180" s="24" t="s">
        <v>702</v>
      </c>
      <c r="I180" s="20" t="s">
        <v>14</v>
      </c>
    </row>
    <row r="181" s="2" customFormat="1" ht="30" customHeight="1" spans="1:197">
      <c r="A181" s="26">
        <v>179</v>
      </c>
      <c r="B181" s="20" t="s">
        <v>703</v>
      </c>
      <c r="C181" s="19" t="s">
        <v>704</v>
      </c>
      <c r="D181" s="19">
        <v>18473478098</v>
      </c>
      <c r="E181" s="75" t="s">
        <v>705</v>
      </c>
      <c r="F181" s="75" t="s">
        <v>706</v>
      </c>
      <c r="G181" s="24">
        <v>4</v>
      </c>
      <c r="H181" s="24" t="s">
        <v>707</v>
      </c>
      <c r="I181" s="20" t="s">
        <v>14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</row>
    <row r="182" s="2" customFormat="1" ht="30" customHeight="1" spans="1:197">
      <c r="A182" s="26">
        <v>180</v>
      </c>
      <c r="B182" s="20" t="s">
        <v>708</v>
      </c>
      <c r="C182" s="19" t="s">
        <v>709</v>
      </c>
      <c r="D182" s="19">
        <v>13974782266</v>
      </c>
      <c r="E182" s="75" t="s">
        <v>710</v>
      </c>
      <c r="F182" s="75" t="s">
        <v>711</v>
      </c>
      <c r="G182" s="24">
        <v>7</v>
      </c>
      <c r="H182" s="24" t="s">
        <v>712</v>
      </c>
      <c r="I182" s="20" t="s">
        <v>14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</row>
    <row r="183" s="2" customFormat="1" ht="30" customHeight="1" spans="1:197">
      <c r="A183" s="26">
        <v>181</v>
      </c>
      <c r="B183" s="26" t="s">
        <v>713</v>
      </c>
      <c r="C183" s="19" t="s">
        <v>714</v>
      </c>
      <c r="D183" s="19">
        <v>15386057462</v>
      </c>
      <c r="E183" s="96" t="s">
        <v>715</v>
      </c>
      <c r="F183" s="96" t="s">
        <v>716</v>
      </c>
      <c r="G183" s="24">
        <v>4</v>
      </c>
      <c r="H183" s="24"/>
      <c r="I183" s="20" t="s">
        <v>717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</row>
    <row r="184" s="2" customFormat="1" ht="30" customHeight="1" spans="1:197">
      <c r="A184" s="26">
        <v>182</v>
      </c>
      <c r="B184" s="26" t="s">
        <v>718</v>
      </c>
      <c r="C184" s="19" t="s">
        <v>719</v>
      </c>
      <c r="D184" s="19">
        <v>15096306176</v>
      </c>
      <c r="E184" s="96" t="s">
        <v>720</v>
      </c>
      <c r="F184" s="96" t="s">
        <v>721</v>
      </c>
      <c r="G184" s="24">
        <v>5</v>
      </c>
      <c r="H184" s="24"/>
      <c r="I184" s="20" t="s">
        <v>722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</row>
    <row r="185" s="3" customFormat="1" ht="30" customHeight="1" spans="1:9">
      <c r="A185" s="26">
        <v>183</v>
      </c>
      <c r="B185" s="26" t="s">
        <v>723</v>
      </c>
      <c r="C185" s="19" t="s">
        <v>724</v>
      </c>
      <c r="D185" s="19">
        <v>18175866307</v>
      </c>
      <c r="E185" s="96" t="s">
        <v>725</v>
      </c>
      <c r="F185" s="96" t="s">
        <v>726</v>
      </c>
      <c r="G185" s="24">
        <v>3</v>
      </c>
      <c r="H185" s="24"/>
      <c r="I185" s="20" t="s">
        <v>717</v>
      </c>
    </row>
    <row r="186" s="2" customFormat="1" ht="30" customHeight="1" spans="1:197">
      <c r="A186" s="26">
        <v>184</v>
      </c>
      <c r="B186" s="26" t="s">
        <v>727</v>
      </c>
      <c r="C186" s="19" t="s">
        <v>728</v>
      </c>
      <c r="D186" s="19">
        <v>18942028929</v>
      </c>
      <c r="E186" s="96" t="s">
        <v>729</v>
      </c>
      <c r="F186" s="96" t="s">
        <v>730</v>
      </c>
      <c r="G186" s="24">
        <v>3</v>
      </c>
      <c r="H186" s="24"/>
      <c r="I186" s="20" t="s">
        <v>269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</row>
    <row r="187" s="2" customFormat="1" ht="30" customHeight="1" spans="1:197">
      <c r="A187" s="26">
        <v>185</v>
      </c>
      <c r="B187" s="26" t="s">
        <v>731</v>
      </c>
      <c r="C187" s="19" t="s">
        <v>732</v>
      </c>
      <c r="D187" s="19">
        <v>18773486673</v>
      </c>
      <c r="E187" s="96" t="s">
        <v>733</v>
      </c>
      <c r="F187" s="96" t="s">
        <v>734</v>
      </c>
      <c r="G187" s="24">
        <v>7</v>
      </c>
      <c r="H187" s="24"/>
      <c r="I187" s="20" t="s">
        <v>717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</row>
    <row r="188" s="2" customFormat="1" ht="30" customHeight="1" spans="1:197">
      <c r="A188" s="26">
        <v>186</v>
      </c>
      <c r="B188" s="26" t="s">
        <v>735</v>
      </c>
      <c r="C188" s="19" t="s">
        <v>736</v>
      </c>
      <c r="D188" s="19">
        <v>13975483335</v>
      </c>
      <c r="E188" s="96" t="s">
        <v>737</v>
      </c>
      <c r="F188" s="96" t="s">
        <v>738</v>
      </c>
      <c r="G188" s="24">
        <v>4</v>
      </c>
      <c r="H188" s="24"/>
      <c r="I188" s="20" t="s">
        <v>717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</row>
    <row r="189" s="2" customFormat="1" ht="30" customHeight="1" spans="1:197">
      <c r="A189" s="26">
        <v>187</v>
      </c>
      <c r="B189" s="26" t="s">
        <v>739</v>
      </c>
      <c r="C189" s="19" t="s">
        <v>740</v>
      </c>
      <c r="D189" s="19">
        <v>15173497577</v>
      </c>
      <c r="E189" s="96" t="s">
        <v>741</v>
      </c>
      <c r="F189" s="96" t="s">
        <v>742</v>
      </c>
      <c r="G189" s="24">
        <v>8</v>
      </c>
      <c r="H189" s="24"/>
      <c r="I189" s="20" t="s">
        <v>743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</row>
    <row r="190" s="2" customFormat="1" ht="30" customHeight="1" spans="1:197">
      <c r="A190" s="26">
        <v>188</v>
      </c>
      <c r="B190" s="26" t="s">
        <v>744</v>
      </c>
      <c r="C190" s="19" t="s">
        <v>745</v>
      </c>
      <c r="D190" s="19">
        <v>13786446824</v>
      </c>
      <c r="E190" s="96" t="s">
        <v>746</v>
      </c>
      <c r="F190" s="96" t="s">
        <v>747</v>
      </c>
      <c r="G190" s="24">
        <v>10</v>
      </c>
      <c r="H190" s="24"/>
      <c r="I190" s="20" t="s">
        <v>748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</row>
    <row r="191" s="2" customFormat="1" ht="30" customHeight="1" spans="1:197">
      <c r="A191" s="26">
        <v>189</v>
      </c>
      <c r="B191" s="26" t="s">
        <v>749</v>
      </c>
      <c r="C191" s="19" t="s">
        <v>750</v>
      </c>
      <c r="D191" s="19">
        <v>15273457416</v>
      </c>
      <c r="E191" s="96" t="s">
        <v>751</v>
      </c>
      <c r="F191" s="96" t="s">
        <v>752</v>
      </c>
      <c r="G191" s="24">
        <v>8</v>
      </c>
      <c r="H191" s="24"/>
      <c r="I191" s="20" t="s">
        <v>14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</row>
    <row r="192" s="2" customFormat="1" ht="30" customHeight="1" spans="1:197">
      <c r="A192" s="26">
        <v>190</v>
      </c>
      <c r="B192" s="26" t="s">
        <v>753</v>
      </c>
      <c r="C192" s="19" t="s">
        <v>754</v>
      </c>
      <c r="D192" s="19">
        <v>15874780288</v>
      </c>
      <c r="E192" s="96" t="s">
        <v>755</v>
      </c>
      <c r="F192" s="96" t="s">
        <v>756</v>
      </c>
      <c r="G192" s="24">
        <v>3</v>
      </c>
      <c r="H192" s="24"/>
      <c r="I192" s="20" t="s">
        <v>717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</row>
    <row r="193" s="3" customFormat="1" ht="30" customHeight="1" spans="1:196">
      <c r="A193" s="26">
        <v>191</v>
      </c>
      <c r="B193" s="26" t="s">
        <v>757</v>
      </c>
      <c r="C193" s="19" t="s">
        <v>758</v>
      </c>
      <c r="D193" s="19">
        <v>17347087527</v>
      </c>
      <c r="E193" s="96" t="s">
        <v>759</v>
      </c>
      <c r="F193" s="96" t="s">
        <v>760</v>
      </c>
      <c r="G193" s="24">
        <v>3</v>
      </c>
      <c r="H193" s="24"/>
      <c r="I193" s="20" t="s">
        <v>717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</row>
    <row r="194" s="2" customFormat="1" ht="30" customHeight="1" spans="1:197">
      <c r="A194" s="26">
        <v>192</v>
      </c>
      <c r="B194" s="26" t="s">
        <v>761</v>
      </c>
      <c r="C194" s="19" t="s">
        <v>762</v>
      </c>
      <c r="D194" s="19">
        <v>15211434504</v>
      </c>
      <c r="E194" s="96" t="s">
        <v>763</v>
      </c>
      <c r="F194" s="96" t="s">
        <v>764</v>
      </c>
      <c r="G194" s="24">
        <v>13</v>
      </c>
      <c r="H194" s="24"/>
      <c r="I194" s="20" t="s">
        <v>717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</row>
    <row r="195" s="2" customFormat="1" ht="30" customHeight="1" spans="1:197">
      <c r="A195" s="26">
        <v>193</v>
      </c>
      <c r="B195" s="26" t="s">
        <v>765</v>
      </c>
      <c r="C195" s="19" t="s">
        <v>766</v>
      </c>
      <c r="D195" s="19">
        <v>18073412660</v>
      </c>
      <c r="E195" s="96" t="s">
        <v>767</v>
      </c>
      <c r="F195" s="96" t="s">
        <v>768</v>
      </c>
      <c r="G195" s="24">
        <v>6</v>
      </c>
      <c r="H195" s="24"/>
      <c r="I195" s="20" t="s">
        <v>269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</row>
    <row r="196" s="2" customFormat="1" ht="30" customHeight="1" spans="1:197">
      <c r="A196" s="26">
        <v>194</v>
      </c>
      <c r="B196" s="26" t="s">
        <v>769</v>
      </c>
      <c r="C196" s="19" t="s">
        <v>770</v>
      </c>
      <c r="D196" s="19">
        <v>13762457938</v>
      </c>
      <c r="E196" s="26" t="s">
        <v>771</v>
      </c>
      <c r="F196" s="96" t="s">
        <v>772</v>
      </c>
      <c r="G196" s="24">
        <v>12</v>
      </c>
      <c r="H196" s="24"/>
      <c r="I196" s="20" t="s">
        <v>717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</row>
    <row r="197" s="2" customFormat="1" ht="30" customHeight="1" spans="1:197">
      <c r="A197" s="26">
        <v>195</v>
      </c>
      <c r="B197" s="26" t="s">
        <v>773</v>
      </c>
      <c r="C197" s="19" t="s">
        <v>774</v>
      </c>
      <c r="D197" s="19">
        <v>15273444375</v>
      </c>
      <c r="E197" s="26" t="s">
        <v>775</v>
      </c>
      <c r="F197" s="96" t="s">
        <v>776</v>
      </c>
      <c r="G197" s="24">
        <v>3</v>
      </c>
      <c r="H197" s="24"/>
      <c r="I197" s="20" t="s">
        <v>717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</row>
    <row r="198" s="2" customFormat="1" ht="30" customHeight="1" spans="1:197">
      <c r="A198" s="26">
        <v>196</v>
      </c>
      <c r="B198" s="26" t="s">
        <v>777</v>
      </c>
      <c r="C198" s="19" t="s">
        <v>778</v>
      </c>
      <c r="D198" s="26">
        <v>15306269029</v>
      </c>
      <c r="E198" s="96" t="s">
        <v>779</v>
      </c>
      <c r="F198" s="96" t="s">
        <v>780</v>
      </c>
      <c r="G198" s="24">
        <v>4</v>
      </c>
      <c r="H198" s="24" t="s">
        <v>781</v>
      </c>
      <c r="I198" s="20" t="s">
        <v>743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</row>
    <row r="199" s="2" customFormat="1" ht="30" customHeight="1" spans="1:197">
      <c r="A199" s="26">
        <v>197</v>
      </c>
      <c r="B199" s="20" t="s">
        <v>782</v>
      </c>
      <c r="C199" s="9" t="s">
        <v>783</v>
      </c>
      <c r="D199" s="9">
        <v>13875611313</v>
      </c>
      <c r="E199" s="95" t="s">
        <v>784</v>
      </c>
      <c r="F199" s="95" t="s">
        <v>785</v>
      </c>
      <c r="G199" s="24">
        <v>6</v>
      </c>
      <c r="H199" s="24" t="s">
        <v>786</v>
      </c>
      <c r="I199" s="20" t="s">
        <v>14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</row>
    <row r="200" s="2" customFormat="1" ht="30" customHeight="1" spans="1:197">
      <c r="A200" s="26">
        <v>198</v>
      </c>
      <c r="B200" s="20" t="s">
        <v>787</v>
      </c>
      <c r="C200" s="9" t="s">
        <v>788</v>
      </c>
      <c r="D200" s="9">
        <v>15096092379</v>
      </c>
      <c r="E200" s="95" t="s">
        <v>789</v>
      </c>
      <c r="F200" s="95" t="s">
        <v>790</v>
      </c>
      <c r="G200" s="24">
        <v>11</v>
      </c>
      <c r="H200" s="24"/>
      <c r="I200" s="20" t="s">
        <v>14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</row>
    <row r="201" s="2" customFormat="1" ht="30" customHeight="1" spans="1:197">
      <c r="A201" s="26">
        <v>199</v>
      </c>
      <c r="B201" s="20" t="s">
        <v>791</v>
      </c>
      <c r="C201" s="9" t="s">
        <v>792</v>
      </c>
      <c r="D201" s="9">
        <v>19918671981</v>
      </c>
      <c r="E201" s="95" t="s">
        <v>793</v>
      </c>
      <c r="F201" s="95" t="s">
        <v>794</v>
      </c>
      <c r="G201" s="24">
        <v>10</v>
      </c>
      <c r="H201" s="24"/>
      <c r="I201" s="20" t="s">
        <v>14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</row>
    <row r="202" s="2" customFormat="1" ht="30" customHeight="1" spans="1:197">
      <c r="A202" s="26">
        <v>200</v>
      </c>
      <c r="B202" s="20" t="s">
        <v>795</v>
      </c>
      <c r="C202" s="9" t="s">
        <v>796</v>
      </c>
      <c r="D202" s="9">
        <v>17307346825</v>
      </c>
      <c r="E202" s="95" t="s">
        <v>797</v>
      </c>
      <c r="F202" s="95" t="s">
        <v>798</v>
      </c>
      <c r="G202" s="24">
        <v>6</v>
      </c>
      <c r="H202" s="24"/>
      <c r="I202" s="20" t="s">
        <v>14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</row>
    <row r="203" s="2" customFormat="1" ht="30" customHeight="1" spans="1:197">
      <c r="A203" s="26">
        <v>201</v>
      </c>
      <c r="B203" s="20" t="s">
        <v>799</v>
      </c>
      <c r="C203" s="9" t="s">
        <v>800</v>
      </c>
      <c r="D203" s="9">
        <v>13574791695</v>
      </c>
      <c r="E203" s="95" t="s">
        <v>801</v>
      </c>
      <c r="F203" s="95" t="s">
        <v>802</v>
      </c>
      <c r="G203" s="24">
        <v>7</v>
      </c>
      <c r="H203" s="24"/>
      <c r="I203" s="20" t="s">
        <v>14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</row>
    <row r="204" s="2" customFormat="1" ht="30" customHeight="1" spans="1:197">
      <c r="A204" s="26">
        <v>202</v>
      </c>
      <c r="B204" s="20" t="s">
        <v>803</v>
      </c>
      <c r="C204" s="9" t="s">
        <v>804</v>
      </c>
      <c r="D204" s="9">
        <v>15874734217</v>
      </c>
      <c r="E204" s="95" t="s">
        <v>805</v>
      </c>
      <c r="F204" s="95" t="s">
        <v>806</v>
      </c>
      <c r="G204" s="24">
        <v>5</v>
      </c>
      <c r="H204" s="24"/>
      <c r="I204" s="20" t="s">
        <v>14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</row>
    <row r="205" s="2" customFormat="1" ht="30" customHeight="1" spans="1:197">
      <c r="A205" s="26">
        <v>203</v>
      </c>
      <c r="B205" s="20" t="s">
        <v>807</v>
      </c>
      <c r="C205" s="9" t="s">
        <v>808</v>
      </c>
      <c r="D205" s="9">
        <v>18975407459</v>
      </c>
      <c r="E205" s="95" t="s">
        <v>809</v>
      </c>
      <c r="F205" s="95" t="s">
        <v>810</v>
      </c>
      <c r="G205" s="24">
        <v>11</v>
      </c>
      <c r="H205" s="24"/>
      <c r="I205" s="20" t="s">
        <v>14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</row>
    <row r="206" s="2" customFormat="1" ht="30" customHeight="1" spans="1:197">
      <c r="A206" s="26">
        <v>204</v>
      </c>
      <c r="B206" s="20" t="s">
        <v>811</v>
      </c>
      <c r="C206" s="9" t="s">
        <v>812</v>
      </c>
      <c r="D206" s="9">
        <v>13638442608</v>
      </c>
      <c r="E206" s="95" t="s">
        <v>813</v>
      </c>
      <c r="F206" s="95" t="s">
        <v>814</v>
      </c>
      <c r="G206" s="24">
        <v>13</v>
      </c>
      <c r="H206" s="24"/>
      <c r="I206" s="20" t="s">
        <v>14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</row>
    <row r="207" s="2" customFormat="1" ht="30" customHeight="1" spans="1:197">
      <c r="A207" s="26">
        <v>205</v>
      </c>
      <c r="B207" s="20" t="s">
        <v>815</v>
      </c>
      <c r="C207" s="9" t="s">
        <v>816</v>
      </c>
      <c r="D207" s="9" t="s">
        <v>817</v>
      </c>
      <c r="E207" s="95" t="s">
        <v>818</v>
      </c>
      <c r="F207" s="95" t="s">
        <v>819</v>
      </c>
      <c r="G207" s="24">
        <v>12</v>
      </c>
      <c r="H207" s="24" t="s">
        <v>820</v>
      </c>
      <c r="I207" s="20" t="s">
        <v>14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</row>
    <row r="208" s="2" customFormat="1" ht="30" customHeight="1" spans="1:197">
      <c r="A208" s="26">
        <v>206</v>
      </c>
      <c r="B208" s="20" t="s">
        <v>821</v>
      </c>
      <c r="C208" s="9" t="s">
        <v>822</v>
      </c>
      <c r="D208" s="9">
        <v>13348641455</v>
      </c>
      <c r="E208" s="97" t="s">
        <v>823</v>
      </c>
      <c r="F208" s="97" t="s">
        <v>824</v>
      </c>
      <c r="G208" s="24">
        <v>7</v>
      </c>
      <c r="H208" s="24"/>
      <c r="I208" s="20" t="s">
        <v>14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</row>
    <row r="209" s="2" customFormat="1" ht="30" customHeight="1" spans="1:197">
      <c r="A209" s="26">
        <v>207</v>
      </c>
      <c r="B209" s="20" t="s">
        <v>825</v>
      </c>
      <c r="C209" s="9" t="s">
        <v>826</v>
      </c>
      <c r="D209" s="9">
        <v>15616654593</v>
      </c>
      <c r="E209" s="95" t="s">
        <v>827</v>
      </c>
      <c r="F209" s="95" t="s">
        <v>828</v>
      </c>
      <c r="G209" s="24">
        <v>7</v>
      </c>
      <c r="H209" s="24"/>
      <c r="I209" s="20" t="s">
        <v>14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</row>
    <row r="210" s="2" customFormat="1" ht="30" customHeight="1" spans="1:197">
      <c r="A210" s="26">
        <v>208</v>
      </c>
      <c r="B210" s="20" t="s">
        <v>825</v>
      </c>
      <c r="C210" s="9" t="s">
        <v>829</v>
      </c>
      <c r="D210" s="9">
        <v>13974742980</v>
      </c>
      <c r="E210" s="95" t="s">
        <v>830</v>
      </c>
      <c r="F210" s="95" t="s">
        <v>831</v>
      </c>
      <c r="G210" s="24">
        <v>4</v>
      </c>
      <c r="H210" s="24"/>
      <c r="I210" s="20" t="s">
        <v>14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</row>
    <row r="211" s="3" customFormat="1" ht="30" customHeight="1" spans="1:9">
      <c r="A211" s="26">
        <v>209</v>
      </c>
      <c r="B211" s="20" t="s">
        <v>832</v>
      </c>
      <c r="C211" s="9" t="s">
        <v>833</v>
      </c>
      <c r="D211" s="20">
        <v>13575123561</v>
      </c>
      <c r="E211" s="95" t="s">
        <v>834</v>
      </c>
      <c r="F211" s="95" t="s">
        <v>835</v>
      </c>
      <c r="G211" s="24">
        <v>4</v>
      </c>
      <c r="H211" s="24"/>
      <c r="I211" s="20" t="s">
        <v>14</v>
      </c>
    </row>
    <row r="212" s="2" customFormat="1" ht="30" customHeight="1" spans="1:197">
      <c r="A212" s="26">
        <v>210</v>
      </c>
      <c r="B212" s="20" t="s">
        <v>836</v>
      </c>
      <c r="C212" s="9" t="s">
        <v>837</v>
      </c>
      <c r="D212" s="9">
        <v>18107474146</v>
      </c>
      <c r="E212" s="95" t="s">
        <v>838</v>
      </c>
      <c r="F212" s="95" t="s">
        <v>839</v>
      </c>
      <c r="G212" s="24">
        <v>6</v>
      </c>
      <c r="H212" s="24"/>
      <c r="I212" s="20" t="s">
        <v>14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</row>
    <row r="213" s="3" customFormat="1" ht="30" customHeight="1" spans="1:9">
      <c r="A213" s="26">
        <v>211</v>
      </c>
      <c r="B213" s="20" t="s">
        <v>840</v>
      </c>
      <c r="C213" s="9" t="s">
        <v>841</v>
      </c>
      <c r="D213" s="9">
        <v>18273473988</v>
      </c>
      <c r="E213" s="95" t="s">
        <v>842</v>
      </c>
      <c r="F213" s="95" t="s">
        <v>843</v>
      </c>
      <c r="G213" s="24">
        <v>13</v>
      </c>
      <c r="H213" s="24"/>
      <c r="I213" s="20" t="s">
        <v>14</v>
      </c>
    </row>
    <row r="214" s="2" customFormat="1" ht="30" customHeight="1" spans="1:197">
      <c r="A214" s="26">
        <v>212</v>
      </c>
      <c r="B214" s="20" t="s">
        <v>844</v>
      </c>
      <c r="C214" s="9" t="s">
        <v>845</v>
      </c>
      <c r="D214" s="9">
        <v>15973483628</v>
      </c>
      <c r="E214" s="95" t="s">
        <v>846</v>
      </c>
      <c r="F214" s="95" t="s">
        <v>847</v>
      </c>
      <c r="G214" s="24">
        <v>5</v>
      </c>
      <c r="H214" s="24"/>
      <c r="I214" s="20" t="s">
        <v>14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</row>
    <row r="215" s="2" customFormat="1" ht="30" customHeight="1" spans="1:197">
      <c r="A215" s="26">
        <v>213</v>
      </c>
      <c r="B215" s="20" t="s">
        <v>848</v>
      </c>
      <c r="C215" s="9" t="s">
        <v>849</v>
      </c>
      <c r="D215" s="9">
        <v>13974765669</v>
      </c>
      <c r="E215" s="95" t="s">
        <v>850</v>
      </c>
      <c r="F215" s="95" t="s">
        <v>851</v>
      </c>
      <c r="G215" s="24">
        <v>15</v>
      </c>
      <c r="H215" s="24"/>
      <c r="I215" s="20" t="s">
        <v>14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</row>
    <row r="216" s="2" customFormat="1" ht="30" customHeight="1" spans="1:197">
      <c r="A216" s="26">
        <v>214</v>
      </c>
      <c r="B216" s="20" t="s">
        <v>852</v>
      </c>
      <c r="C216" s="9" t="s">
        <v>853</v>
      </c>
      <c r="D216" s="9">
        <v>13786423233</v>
      </c>
      <c r="E216" s="95" t="s">
        <v>854</v>
      </c>
      <c r="F216" s="95" t="s">
        <v>855</v>
      </c>
      <c r="G216" s="24">
        <v>12</v>
      </c>
      <c r="H216" s="24"/>
      <c r="I216" s="20" t="s">
        <v>14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</row>
    <row r="217" s="2" customFormat="1" ht="30" customHeight="1" spans="1:197">
      <c r="A217" s="26">
        <v>215</v>
      </c>
      <c r="B217" s="20" t="s">
        <v>856</v>
      </c>
      <c r="C217" s="9" t="s">
        <v>857</v>
      </c>
      <c r="D217" s="9">
        <v>13575255419</v>
      </c>
      <c r="E217" s="95" t="s">
        <v>858</v>
      </c>
      <c r="F217" s="95" t="s">
        <v>859</v>
      </c>
      <c r="G217" s="24">
        <v>4</v>
      </c>
      <c r="H217" s="24"/>
      <c r="I217" s="20" t="s">
        <v>14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</row>
    <row r="218" s="2" customFormat="1" ht="30" customHeight="1" spans="1:197">
      <c r="A218" s="26">
        <v>216</v>
      </c>
      <c r="B218" s="20" t="s">
        <v>860</v>
      </c>
      <c r="C218" s="9" t="s">
        <v>861</v>
      </c>
      <c r="D218" s="9">
        <v>18073437469</v>
      </c>
      <c r="E218" s="95" t="s">
        <v>862</v>
      </c>
      <c r="F218" s="95" t="s">
        <v>863</v>
      </c>
      <c r="G218" s="24">
        <v>5</v>
      </c>
      <c r="H218" s="24"/>
      <c r="I218" s="20" t="s">
        <v>14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</row>
    <row r="219" s="2" customFormat="1" ht="30" customHeight="1" spans="1:197">
      <c r="A219" s="26">
        <v>217</v>
      </c>
      <c r="B219" s="20" t="s">
        <v>864</v>
      </c>
      <c r="C219" s="9" t="s">
        <v>865</v>
      </c>
      <c r="D219" s="9">
        <v>15367343149</v>
      </c>
      <c r="E219" s="95" t="s">
        <v>866</v>
      </c>
      <c r="F219" s="95" t="s">
        <v>867</v>
      </c>
      <c r="G219" s="24">
        <v>5</v>
      </c>
      <c r="H219" s="24"/>
      <c r="I219" s="20" t="s">
        <v>14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</row>
    <row r="220" s="2" customFormat="1" ht="30" customHeight="1" spans="1:197">
      <c r="A220" s="26">
        <v>218</v>
      </c>
      <c r="B220" s="20" t="s">
        <v>868</v>
      </c>
      <c r="C220" s="9" t="s">
        <v>869</v>
      </c>
      <c r="D220" s="9">
        <v>15873453040</v>
      </c>
      <c r="E220" s="95" t="s">
        <v>870</v>
      </c>
      <c r="F220" s="95" t="s">
        <v>871</v>
      </c>
      <c r="G220" s="24">
        <v>5</v>
      </c>
      <c r="H220" s="24"/>
      <c r="I220" s="20" t="s">
        <v>14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</row>
    <row r="221" s="2" customFormat="1" ht="30" customHeight="1" spans="1:197">
      <c r="A221" s="26">
        <v>219</v>
      </c>
      <c r="B221" s="20" t="s">
        <v>872</v>
      </c>
      <c r="C221" s="9" t="s">
        <v>873</v>
      </c>
      <c r="D221" s="9">
        <v>18173485598</v>
      </c>
      <c r="E221" s="95" t="s">
        <v>874</v>
      </c>
      <c r="F221" s="95" t="s">
        <v>875</v>
      </c>
      <c r="G221" s="24">
        <v>4</v>
      </c>
      <c r="H221" s="24"/>
      <c r="I221" s="20" t="s">
        <v>14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</row>
    <row r="222" s="2" customFormat="1" ht="30" customHeight="1" spans="1:197">
      <c r="A222" s="26">
        <v>220</v>
      </c>
      <c r="B222" s="20" t="s">
        <v>876</v>
      </c>
      <c r="C222" s="9" t="s">
        <v>877</v>
      </c>
      <c r="D222" s="9">
        <v>13875668959</v>
      </c>
      <c r="E222" s="95" t="s">
        <v>878</v>
      </c>
      <c r="F222" s="95" t="s">
        <v>879</v>
      </c>
      <c r="G222" s="24">
        <v>7</v>
      </c>
      <c r="H222" s="24"/>
      <c r="I222" s="20" t="s">
        <v>14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</row>
    <row r="223" s="2" customFormat="1" ht="30" customHeight="1" spans="1:197">
      <c r="A223" s="26">
        <v>221</v>
      </c>
      <c r="B223" s="20" t="s">
        <v>880</v>
      </c>
      <c r="C223" s="9" t="s">
        <v>881</v>
      </c>
      <c r="D223" s="9">
        <v>18570930888</v>
      </c>
      <c r="E223" s="95" t="s">
        <v>882</v>
      </c>
      <c r="F223" s="95" t="s">
        <v>883</v>
      </c>
      <c r="G223" s="24">
        <v>5</v>
      </c>
      <c r="H223" s="24"/>
      <c r="I223" s="20" t="s">
        <v>14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</row>
    <row r="224" s="2" customFormat="1" ht="30" customHeight="1" spans="1:197">
      <c r="A224" s="26">
        <v>222</v>
      </c>
      <c r="B224" s="20" t="s">
        <v>884</v>
      </c>
      <c r="C224" s="9" t="s">
        <v>885</v>
      </c>
      <c r="D224" s="9">
        <v>13574779347</v>
      </c>
      <c r="E224" s="95" t="s">
        <v>886</v>
      </c>
      <c r="F224" s="95" t="s">
        <v>887</v>
      </c>
      <c r="G224" s="24">
        <v>4</v>
      </c>
      <c r="H224" s="24"/>
      <c r="I224" s="20" t="s">
        <v>14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</row>
    <row r="225" s="2" customFormat="1" ht="30" customHeight="1" spans="1:197">
      <c r="A225" s="26">
        <v>223</v>
      </c>
      <c r="B225" s="20" t="s">
        <v>888</v>
      </c>
      <c r="C225" s="9" t="s">
        <v>889</v>
      </c>
      <c r="D225" s="9">
        <v>13975455978</v>
      </c>
      <c r="E225" s="95" t="s">
        <v>890</v>
      </c>
      <c r="F225" s="95" t="s">
        <v>891</v>
      </c>
      <c r="G225" s="24">
        <v>5</v>
      </c>
      <c r="H225" s="24"/>
      <c r="I225" s="20" t="s">
        <v>14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</row>
    <row r="226" s="2" customFormat="1" ht="30" customHeight="1" spans="1:197">
      <c r="A226" s="26">
        <v>224</v>
      </c>
      <c r="B226" s="20" t="s">
        <v>892</v>
      </c>
      <c r="C226" s="9" t="s">
        <v>893</v>
      </c>
      <c r="D226" s="9">
        <v>19973420196</v>
      </c>
      <c r="E226" s="95" t="s">
        <v>894</v>
      </c>
      <c r="F226" s="95" t="s">
        <v>895</v>
      </c>
      <c r="G226" s="24">
        <v>7</v>
      </c>
      <c r="H226" s="24"/>
      <c r="I226" s="20" t="s">
        <v>14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</row>
    <row r="227" s="2" customFormat="1" ht="30" customHeight="1" spans="1:197">
      <c r="A227" s="26">
        <v>225</v>
      </c>
      <c r="B227" s="20" t="s">
        <v>896</v>
      </c>
      <c r="C227" s="9" t="s">
        <v>897</v>
      </c>
      <c r="D227" s="9">
        <v>19976746828</v>
      </c>
      <c r="E227" s="95" t="s">
        <v>898</v>
      </c>
      <c r="F227" s="95" t="s">
        <v>899</v>
      </c>
      <c r="G227" s="24">
        <v>5</v>
      </c>
      <c r="H227" s="24"/>
      <c r="I227" s="20" t="s">
        <v>14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</row>
    <row r="228" s="2" customFormat="1" ht="30" customHeight="1" spans="1:197">
      <c r="A228" s="26">
        <v>226</v>
      </c>
      <c r="B228" s="20" t="s">
        <v>900</v>
      </c>
      <c r="C228" s="9" t="s">
        <v>901</v>
      </c>
      <c r="D228" s="9">
        <v>13469133140</v>
      </c>
      <c r="E228" s="95" t="s">
        <v>902</v>
      </c>
      <c r="F228" s="95" t="s">
        <v>903</v>
      </c>
      <c r="G228" s="24">
        <v>9</v>
      </c>
      <c r="H228" s="24"/>
      <c r="I228" s="20" t="s">
        <v>14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</row>
    <row r="229" s="2" customFormat="1" ht="30" customHeight="1" spans="1:197">
      <c r="A229" s="26">
        <v>227</v>
      </c>
      <c r="B229" s="20" t="s">
        <v>904</v>
      </c>
      <c r="C229" s="9" t="s">
        <v>905</v>
      </c>
      <c r="D229" s="9">
        <v>15386009482</v>
      </c>
      <c r="E229" s="95" t="s">
        <v>906</v>
      </c>
      <c r="F229" s="95" t="s">
        <v>907</v>
      </c>
      <c r="G229" s="24">
        <v>5</v>
      </c>
      <c r="H229" s="24"/>
      <c r="I229" s="20" t="s">
        <v>14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</row>
    <row r="230" s="2" customFormat="1" ht="30" customHeight="1" spans="1:197">
      <c r="A230" s="26">
        <v>228</v>
      </c>
      <c r="B230" s="20" t="s">
        <v>908</v>
      </c>
      <c r="C230" s="9" t="s">
        <v>909</v>
      </c>
      <c r="D230" s="9">
        <v>18274772916</v>
      </c>
      <c r="E230" s="20" t="s">
        <v>910</v>
      </c>
      <c r="F230" s="95" t="s">
        <v>911</v>
      </c>
      <c r="G230" s="24">
        <v>5</v>
      </c>
      <c r="H230" s="24"/>
      <c r="I230" s="20" t="s">
        <v>14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</row>
    <row r="231" s="2" customFormat="1" ht="30" customHeight="1" spans="1:197">
      <c r="A231" s="26">
        <v>229</v>
      </c>
      <c r="B231" s="20" t="s">
        <v>912</v>
      </c>
      <c r="C231" s="9" t="s">
        <v>913</v>
      </c>
      <c r="D231" s="9">
        <v>13786484761</v>
      </c>
      <c r="E231" s="95" t="s">
        <v>914</v>
      </c>
      <c r="F231" s="95" t="s">
        <v>915</v>
      </c>
      <c r="G231" s="24">
        <v>5</v>
      </c>
      <c r="H231" s="24"/>
      <c r="I231" s="20" t="s">
        <v>14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</row>
    <row r="232" s="2" customFormat="1" ht="30" customHeight="1" spans="1:197">
      <c r="A232" s="26">
        <v>230</v>
      </c>
      <c r="B232" s="26" t="s">
        <v>900</v>
      </c>
      <c r="C232" s="19" t="s">
        <v>916</v>
      </c>
      <c r="D232" s="19">
        <v>13055053068</v>
      </c>
      <c r="E232" s="96" t="s">
        <v>917</v>
      </c>
      <c r="F232" s="96" t="s">
        <v>883</v>
      </c>
      <c r="G232" s="24">
        <v>3</v>
      </c>
      <c r="H232" s="24"/>
      <c r="I232" s="20" t="s">
        <v>14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</row>
    <row r="233" s="2" customFormat="1" ht="30" customHeight="1" spans="1:197">
      <c r="A233" s="26">
        <v>231</v>
      </c>
      <c r="B233" s="20" t="s">
        <v>918</v>
      </c>
      <c r="C233" s="9" t="s">
        <v>919</v>
      </c>
      <c r="D233" s="9">
        <v>13469120456</v>
      </c>
      <c r="E233" s="95" t="s">
        <v>920</v>
      </c>
      <c r="F233" s="95" t="s">
        <v>921</v>
      </c>
      <c r="G233" s="24">
        <v>5</v>
      </c>
      <c r="H233" s="24"/>
      <c r="I233" s="20" t="s">
        <v>14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</row>
    <row r="234" s="2" customFormat="1" ht="30" customHeight="1" spans="1:197">
      <c r="A234" s="26">
        <v>232</v>
      </c>
      <c r="B234" s="20" t="s">
        <v>922</v>
      </c>
      <c r="C234" s="9" t="s">
        <v>923</v>
      </c>
      <c r="D234" s="9">
        <v>18274785316</v>
      </c>
      <c r="E234" s="95" t="s">
        <v>924</v>
      </c>
      <c r="F234" s="95" t="s">
        <v>925</v>
      </c>
      <c r="G234" s="24">
        <v>3</v>
      </c>
      <c r="H234" s="24"/>
      <c r="I234" s="20" t="s">
        <v>14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</row>
    <row r="235" s="2" customFormat="1" ht="30" customHeight="1" spans="1:197">
      <c r="A235" s="26">
        <v>233</v>
      </c>
      <c r="B235" s="26" t="s">
        <v>926</v>
      </c>
      <c r="C235" s="19" t="s">
        <v>927</v>
      </c>
      <c r="D235" s="19">
        <v>19976746383</v>
      </c>
      <c r="E235" s="96" t="s">
        <v>928</v>
      </c>
      <c r="F235" s="96" t="s">
        <v>929</v>
      </c>
      <c r="G235" s="24">
        <v>3</v>
      </c>
      <c r="H235" s="24"/>
      <c r="I235" s="20" t="s">
        <v>14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</row>
    <row r="236" s="2" customFormat="1" ht="30" customHeight="1" spans="1:197">
      <c r="A236" s="26">
        <v>234</v>
      </c>
      <c r="B236" s="20" t="s">
        <v>930</v>
      </c>
      <c r="C236" s="9" t="s">
        <v>931</v>
      </c>
      <c r="D236" s="9">
        <v>17773438996</v>
      </c>
      <c r="E236" s="95" t="s">
        <v>932</v>
      </c>
      <c r="F236" s="99" t="s">
        <v>933</v>
      </c>
      <c r="G236" s="24">
        <f>20</f>
        <v>20</v>
      </c>
      <c r="H236" s="24"/>
      <c r="I236" s="20" t="s">
        <v>14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</row>
    <row r="237" s="2" customFormat="1" ht="30" customHeight="1" spans="1:214">
      <c r="A237" s="26">
        <v>235</v>
      </c>
      <c r="B237" s="20" t="s">
        <v>930</v>
      </c>
      <c r="C237" s="9" t="s">
        <v>931</v>
      </c>
      <c r="D237" s="9">
        <v>17773438996</v>
      </c>
      <c r="E237" s="95" t="s">
        <v>932</v>
      </c>
      <c r="F237" s="99" t="s">
        <v>933</v>
      </c>
      <c r="G237" s="24">
        <v>10</v>
      </c>
      <c r="H237" s="24" t="s">
        <v>308</v>
      </c>
      <c r="I237" s="20" t="s">
        <v>226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</row>
    <row r="238" s="2" customFormat="1" ht="30" customHeight="1" spans="1:197">
      <c r="A238" s="26">
        <v>236</v>
      </c>
      <c r="B238" s="20" t="s">
        <v>934</v>
      </c>
      <c r="C238" s="9" t="s">
        <v>935</v>
      </c>
      <c r="D238" s="9">
        <v>18229203978</v>
      </c>
      <c r="E238" s="95" t="s">
        <v>936</v>
      </c>
      <c r="F238" s="95" t="s">
        <v>937</v>
      </c>
      <c r="G238" s="24">
        <v>6</v>
      </c>
      <c r="H238" s="24"/>
      <c r="I238" s="20" t="s">
        <v>14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</row>
    <row r="239" s="2" customFormat="1" ht="30" customHeight="1" spans="1:197">
      <c r="A239" s="26">
        <v>237</v>
      </c>
      <c r="B239" s="26" t="s">
        <v>926</v>
      </c>
      <c r="C239" s="19" t="s">
        <v>938</v>
      </c>
      <c r="D239" s="19">
        <v>18397799858</v>
      </c>
      <c r="E239" s="96" t="s">
        <v>939</v>
      </c>
      <c r="F239" s="96" t="s">
        <v>940</v>
      </c>
      <c r="G239" s="24">
        <v>3</v>
      </c>
      <c r="H239" s="24"/>
      <c r="I239" s="20" t="s">
        <v>14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</row>
    <row r="240" s="2" customFormat="1" ht="30" customHeight="1" spans="1:197">
      <c r="A240" s="26">
        <v>238</v>
      </c>
      <c r="B240" s="26" t="s">
        <v>941</v>
      </c>
      <c r="C240" s="19" t="s">
        <v>942</v>
      </c>
      <c r="D240" s="19">
        <v>18973493810</v>
      </c>
      <c r="E240" s="96" t="s">
        <v>943</v>
      </c>
      <c r="F240" s="96" t="s">
        <v>944</v>
      </c>
      <c r="G240" s="24">
        <v>3</v>
      </c>
      <c r="H240" s="24"/>
      <c r="I240" s="20" t="s">
        <v>14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</row>
    <row r="241" s="2" customFormat="1" ht="30" customHeight="1" spans="1:197">
      <c r="A241" s="26">
        <v>239</v>
      </c>
      <c r="B241" s="20" t="s">
        <v>941</v>
      </c>
      <c r="C241" s="9" t="s">
        <v>945</v>
      </c>
      <c r="D241" s="9">
        <v>13975450678</v>
      </c>
      <c r="E241" s="95" t="s">
        <v>946</v>
      </c>
      <c r="F241" s="95" t="s">
        <v>947</v>
      </c>
      <c r="G241" s="24">
        <v>6</v>
      </c>
      <c r="H241" s="24"/>
      <c r="I241" s="20" t="s">
        <v>14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</row>
    <row r="242" s="2" customFormat="1" ht="30" customHeight="1" spans="1:197">
      <c r="A242" s="26">
        <v>240</v>
      </c>
      <c r="B242" s="20" t="s">
        <v>948</v>
      </c>
      <c r="C242" s="9" t="s">
        <v>949</v>
      </c>
      <c r="D242" s="9">
        <v>18773474249</v>
      </c>
      <c r="E242" s="95" t="s">
        <v>950</v>
      </c>
      <c r="F242" s="95" t="s">
        <v>951</v>
      </c>
      <c r="G242" s="24">
        <v>8</v>
      </c>
      <c r="H242" s="24"/>
      <c r="I242" s="20" t="s">
        <v>14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</row>
    <row r="243" s="2" customFormat="1" ht="30" customHeight="1" spans="1:197">
      <c r="A243" s="26">
        <v>241</v>
      </c>
      <c r="B243" s="20" t="s">
        <v>952</v>
      </c>
      <c r="C243" s="76" t="s">
        <v>953</v>
      </c>
      <c r="D243" s="9">
        <v>15211875966</v>
      </c>
      <c r="E243" s="95" t="s">
        <v>954</v>
      </c>
      <c r="F243" s="95" t="s">
        <v>955</v>
      </c>
      <c r="G243" s="24">
        <v>12</v>
      </c>
      <c r="H243" s="24"/>
      <c r="I243" s="20" t="s">
        <v>14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</row>
    <row r="244" s="2" customFormat="1" ht="30" customHeight="1" spans="1:197">
      <c r="A244" s="26">
        <v>242</v>
      </c>
      <c r="B244" s="20" t="s">
        <v>956</v>
      </c>
      <c r="C244" s="9" t="s">
        <v>957</v>
      </c>
      <c r="D244" s="9">
        <v>15367064146</v>
      </c>
      <c r="E244" s="95" t="s">
        <v>958</v>
      </c>
      <c r="F244" s="95" t="s">
        <v>959</v>
      </c>
      <c r="G244" s="24">
        <v>6</v>
      </c>
      <c r="H244" s="24"/>
      <c r="I244" s="20" t="s">
        <v>269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</row>
    <row r="245" s="2" customFormat="1" ht="30" customHeight="1" spans="1:197">
      <c r="A245" s="26">
        <v>243</v>
      </c>
      <c r="B245" s="20" t="s">
        <v>960</v>
      </c>
      <c r="C245" s="9" t="s">
        <v>961</v>
      </c>
      <c r="D245" s="9">
        <v>13789366648</v>
      </c>
      <c r="E245" s="95" t="s">
        <v>962</v>
      </c>
      <c r="F245" s="95" t="s">
        <v>963</v>
      </c>
      <c r="G245" s="24">
        <v>4</v>
      </c>
      <c r="H245" s="24"/>
      <c r="I245" s="20" t="s">
        <v>269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</row>
    <row r="246" s="3" customFormat="1" ht="30" customHeight="1" spans="1:9">
      <c r="A246" s="26">
        <v>244</v>
      </c>
      <c r="B246" s="20" t="s">
        <v>964</v>
      </c>
      <c r="C246" s="9" t="s">
        <v>965</v>
      </c>
      <c r="D246" s="9">
        <v>13327344485</v>
      </c>
      <c r="E246" s="95" t="s">
        <v>966</v>
      </c>
      <c r="F246" s="95" t="s">
        <v>967</v>
      </c>
      <c r="G246" s="24">
        <v>8</v>
      </c>
      <c r="H246" s="24" t="s">
        <v>968</v>
      </c>
      <c r="I246" s="20" t="s">
        <v>14</v>
      </c>
    </row>
    <row r="247" s="2" customFormat="1" ht="30" customHeight="1" spans="1:197">
      <c r="A247" s="26">
        <v>245</v>
      </c>
      <c r="B247" s="20" t="s">
        <v>969</v>
      </c>
      <c r="C247" s="9" t="s">
        <v>970</v>
      </c>
      <c r="D247" s="9">
        <v>13762460906</v>
      </c>
      <c r="E247" s="95" t="s">
        <v>971</v>
      </c>
      <c r="F247" s="95" t="s">
        <v>972</v>
      </c>
      <c r="G247" s="24">
        <v>7</v>
      </c>
      <c r="H247" s="24"/>
      <c r="I247" s="20" t="s">
        <v>14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</row>
    <row r="248" s="2" customFormat="1" ht="30" customHeight="1" spans="1:197">
      <c r="A248" s="26">
        <v>246</v>
      </c>
      <c r="B248" s="20" t="s">
        <v>973</v>
      </c>
      <c r="C248" s="9" t="s">
        <v>974</v>
      </c>
      <c r="D248" s="9">
        <v>17711647502</v>
      </c>
      <c r="E248" s="95" t="s">
        <v>975</v>
      </c>
      <c r="F248" s="95" t="s">
        <v>976</v>
      </c>
      <c r="G248" s="24">
        <v>3</v>
      </c>
      <c r="H248" s="24"/>
      <c r="I248" s="20" t="s">
        <v>14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</row>
    <row r="249" s="2" customFormat="1" ht="30" customHeight="1" spans="1:197">
      <c r="A249" s="26">
        <v>247</v>
      </c>
      <c r="B249" s="20" t="s">
        <v>941</v>
      </c>
      <c r="C249" s="9" t="s">
        <v>977</v>
      </c>
      <c r="D249" s="9">
        <v>15115469001</v>
      </c>
      <c r="E249" s="95" t="s">
        <v>978</v>
      </c>
      <c r="F249" s="95" t="s">
        <v>979</v>
      </c>
      <c r="G249" s="24">
        <v>3</v>
      </c>
      <c r="H249" s="24"/>
      <c r="I249" s="20" t="s">
        <v>14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</row>
    <row r="250" s="2" customFormat="1" ht="30" customHeight="1" spans="1:197">
      <c r="A250" s="26">
        <v>248</v>
      </c>
      <c r="B250" s="20" t="s">
        <v>980</v>
      </c>
      <c r="C250" s="9" t="s">
        <v>981</v>
      </c>
      <c r="D250" s="9">
        <v>18373448988</v>
      </c>
      <c r="E250" s="95" t="s">
        <v>982</v>
      </c>
      <c r="F250" s="95" t="s">
        <v>983</v>
      </c>
      <c r="G250" s="24">
        <v>12</v>
      </c>
      <c r="H250" s="24"/>
      <c r="I250" s="20" t="s">
        <v>14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</row>
    <row r="251" s="2" customFormat="1" ht="30" customHeight="1" spans="1:197">
      <c r="A251" s="26">
        <v>249</v>
      </c>
      <c r="B251" s="20" t="s">
        <v>984</v>
      </c>
      <c r="C251" s="9" t="s">
        <v>985</v>
      </c>
      <c r="D251" s="9">
        <v>13327340483</v>
      </c>
      <c r="E251" s="95" t="s">
        <v>986</v>
      </c>
      <c r="F251" s="95" t="s">
        <v>987</v>
      </c>
      <c r="G251" s="24">
        <v>4</v>
      </c>
      <c r="H251" s="24"/>
      <c r="I251" s="20" t="s">
        <v>14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</row>
    <row r="252" s="2" customFormat="1" ht="30" customHeight="1" spans="1:197">
      <c r="A252" s="26">
        <v>250</v>
      </c>
      <c r="B252" s="20" t="s">
        <v>984</v>
      </c>
      <c r="C252" s="9" t="s">
        <v>988</v>
      </c>
      <c r="D252" s="9">
        <v>18075896162</v>
      </c>
      <c r="E252" s="95" t="s">
        <v>989</v>
      </c>
      <c r="F252" s="95" t="s">
        <v>990</v>
      </c>
      <c r="G252" s="24">
        <v>5</v>
      </c>
      <c r="H252" s="24"/>
      <c r="I252" s="20" t="s">
        <v>269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</row>
    <row r="253" s="2" customFormat="1" ht="30" customHeight="1" spans="1:197">
      <c r="A253" s="26">
        <v>251</v>
      </c>
      <c r="B253" s="20" t="s">
        <v>991</v>
      </c>
      <c r="C253" s="9" t="s">
        <v>992</v>
      </c>
      <c r="D253" s="9">
        <v>13327345255</v>
      </c>
      <c r="E253" s="95" t="s">
        <v>993</v>
      </c>
      <c r="F253" s="95" t="s">
        <v>994</v>
      </c>
      <c r="G253" s="24">
        <v>3</v>
      </c>
      <c r="H253" s="24"/>
      <c r="I253" s="20" t="s">
        <v>14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</row>
    <row r="254" s="2" customFormat="1" ht="30" customHeight="1" spans="1:197">
      <c r="A254" s="26">
        <v>252</v>
      </c>
      <c r="B254" s="20" t="s">
        <v>995</v>
      </c>
      <c r="C254" s="9" t="s">
        <v>996</v>
      </c>
      <c r="D254" s="9">
        <v>15116827768</v>
      </c>
      <c r="E254" s="95" t="s">
        <v>997</v>
      </c>
      <c r="F254" s="95" t="s">
        <v>998</v>
      </c>
      <c r="G254" s="24">
        <v>3</v>
      </c>
      <c r="H254" s="24"/>
      <c r="I254" s="20" t="s">
        <v>14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</row>
    <row r="255" s="2" customFormat="1" ht="30" customHeight="1" spans="1:197">
      <c r="A255" s="26">
        <v>253</v>
      </c>
      <c r="B255" s="20" t="s">
        <v>999</v>
      </c>
      <c r="C255" s="9" t="s">
        <v>1000</v>
      </c>
      <c r="D255" s="9">
        <v>15873437028</v>
      </c>
      <c r="E255" s="95" t="s">
        <v>1001</v>
      </c>
      <c r="F255" s="95" t="s">
        <v>1002</v>
      </c>
      <c r="G255" s="24">
        <v>3</v>
      </c>
      <c r="H255" s="24"/>
      <c r="I255" s="20" t="s">
        <v>269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</row>
    <row r="256" s="2" customFormat="1" ht="30" customHeight="1" spans="1:197">
      <c r="A256" s="26">
        <v>254</v>
      </c>
      <c r="B256" s="20" t="s">
        <v>1003</v>
      </c>
      <c r="C256" s="9" t="s">
        <v>1004</v>
      </c>
      <c r="D256" s="9">
        <v>13975422438</v>
      </c>
      <c r="E256" s="95" t="s">
        <v>1005</v>
      </c>
      <c r="F256" s="95" t="s">
        <v>1006</v>
      </c>
      <c r="G256" s="24">
        <v>7</v>
      </c>
      <c r="H256" s="24"/>
      <c r="I256" s="20" t="s">
        <v>14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</row>
    <row r="257" s="2" customFormat="1" ht="30" customHeight="1" spans="1:197">
      <c r="A257" s="26">
        <v>255</v>
      </c>
      <c r="B257" s="20" t="s">
        <v>1007</v>
      </c>
      <c r="C257" s="9" t="s">
        <v>1008</v>
      </c>
      <c r="D257" s="9">
        <v>13875776436</v>
      </c>
      <c r="E257" s="20" t="s">
        <v>1009</v>
      </c>
      <c r="F257" s="95" t="s">
        <v>1010</v>
      </c>
      <c r="G257" s="24">
        <v>7</v>
      </c>
      <c r="H257" s="24"/>
      <c r="I257" s="20" t="s">
        <v>14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</row>
    <row r="258" s="2" customFormat="1" ht="30" customHeight="1" spans="1:197">
      <c r="A258" s="26">
        <v>256</v>
      </c>
      <c r="B258" s="20" t="s">
        <v>1011</v>
      </c>
      <c r="C258" s="9" t="s">
        <v>1012</v>
      </c>
      <c r="D258" s="9">
        <v>18073422347</v>
      </c>
      <c r="E258" s="95" t="s">
        <v>1013</v>
      </c>
      <c r="F258" s="95" t="s">
        <v>1014</v>
      </c>
      <c r="G258" s="24">
        <v>6</v>
      </c>
      <c r="H258" s="24"/>
      <c r="I258" s="20" t="s">
        <v>14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</row>
    <row r="259" s="2" customFormat="1" ht="30" customHeight="1" spans="1:197">
      <c r="A259" s="26">
        <v>257</v>
      </c>
      <c r="B259" s="20" t="s">
        <v>1015</v>
      </c>
      <c r="C259" s="9" t="s">
        <v>1016</v>
      </c>
      <c r="D259" s="9">
        <v>13875452852</v>
      </c>
      <c r="E259" s="95" t="s">
        <v>1017</v>
      </c>
      <c r="F259" s="95" t="s">
        <v>1018</v>
      </c>
      <c r="G259" s="24">
        <v>12</v>
      </c>
      <c r="H259" s="24"/>
      <c r="I259" s="20" t="s">
        <v>14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</row>
    <row r="260" s="2" customFormat="1" ht="30" customHeight="1" spans="1:197">
      <c r="A260" s="26">
        <v>258</v>
      </c>
      <c r="B260" s="20" t="s">
        <v>1019</v>
      </c>
      <c r="C260" s="9" t="s">
        <v>1020</v>
      </c>
      <c r="D260" s="9">
        <v>13787728007</v>
      </c>
      <c r="E260" s="95" t="s">
        <v>1021</v>
      </c>
      <c r="F260" s="95" t="s">
        <v>1022</v>
      </c>
      <c r="G260" s="24">
        <v>15</v>
      </c>
      <c r="H260" s="24"/>
      <c r="I260" s="20" t="s">
        <v>743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</row>
    <row r="261" s="2" customFormat="1" ht="30" customHeight="1" spans="1:197">
      <c r="A261" s="26">
        <v>259</v>
      </c>
      <c r="B261" s="20" t="s">
        <v>1023</v>
      </c>
      <c r="C261" s="9" t="s">
        <v>1024</v>
      </c>
      <c r="D261" s="9">
        <v>18188963647</v>
      </c>
      <c r="E261" s="20" t="s">
        <v>1025</v>
      </c>
      <c r="F261" s="95" t="s">
        <v>1026</v>
      </c>
      <c r="G261" s="24">
        <v>5</v>
      </c>
      <c r="H261" s="24"/>
      <c r="I261" s="20" t="s">
        <v>14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</row>
    <row r="262" s="2" customFormat="1" ht="30" customHeight="1" spans="1:197">
      <c r="A262" s="26">
        <v>260</v>
      </c>
      <c r="B262" s="20" t="s">
        <v>1027</v>
      </c>
      <c r="C262" s="9" t="s">
        <v>1028</v>
      </c>
      <c r="D262" s="9">
        <v>15096042828</v>
      </c>
      <c r="E262" s="20" t="s">
        <v>1029</v>
      </c>
      <c r="F262" s="95" t="s">
        <v>1030</v>
      </c>
      <c r="G262" s="24">
        <v>12</v>
      </c>
      <c r="H262" s="24"/>
      <c r="I262" s="20" t="s">
        <v>14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</row>
    <row r="263" s="2" customFormat="1" ht="30" customHeight="1" spans="1:197">
      <c r="A263" s="26">
        <v>261</v>
      </c>
      <c r="B263" s="20" t="s">
        <v>1031</v>
      </c>
      <c r="C263" s="9" t="s">
        <v>1032</v>
      </c>
      <c r="D263" s="9">
        <v>13307346795</v>
      </c>
      <c r="E263" s="95" t="s">
        <v>1033</v>
      </c>
      <c r="F263" s="95" t="s">
        <v>1034</v>
      </c>
      <c r="G263" s="24">
        <v>6</v>
      </c>
      <c r="H263" s="24"/>
      <c r="I263" s="20" t="s">
        <v>14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</row>
    <row r="264" s="2" customFormat="1" ht="30" customHeight="1" spans="1:197">
      <c r="A264" s="26">
        <v>262</v>
      </c>
      <c r="B264" s="20" t="s">
        <v>1011</v>
      </c>
      <c r="C264" s="9" t="s">
        <v>1035</v>
      </c>
      <c r="D264" s="9">
        <v>15607345821</v>
      </c>
      <c r="E264" s="95" t="s">
        <v>1036</v>
      </c>
      <c r="F264" s="95" t="s">
        <v>1037</v>
      </c>
      <c r="G264" s="24">
        <v>5</v>
      </c>
      <c r="H264" s="24"/>
      <c r="I264" s="20" t="s">
        <v>14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</row>
    <row r="265" s="2" customFormat="1" ht="30" customHeight="1" spans="1:197">
      <c r="A265" s="26">
        <v>263</v>
      </c>
      <c r="B265" s="20" t="s">
        <v>1038</v>
      </c>
      <c r="C265" s="9" t="s">
        <v>1039</v>
      </c>
      <c r="D265" s="9">
        <v>13875667802</v>
      </c>
      <c r="E265" s="95" t="s">
        <v>1040</v>
      </c>
      <c r="F265" s="95" t="s">
        <v>1041</v>
      </c>
      <c r="G265" s="24">
        <v>4</v>
      </c>
      <c r="H265" s="24" t="s">
        <v>1042</v>
      </c>
      <c r="I265" s="20" t="s">
        <v>14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</row>
    <row r="266" s="2" customFormat="1" ht="30" customHeight="1" spans="1:197">
      <c r="A266" s="26">
        <v>264</v>
      </c>
      <c r="B266" s="20" t="s">
        <v>1043</v>
      </c>
      <c r="C266" s="9" t="s">
        <v>1044</v>
      </c>
      <c r="D266" s="9">
        <v>17773471260</v>
      </c>
      <c r="E266" s="20" t="s">
        <v>1045</v>
      </c>
      <c r="F266" s="95" t="s">
        <v>1046</v>
      </c>
      <c r="G266" s="24">
        <v>5</v>
      </c>
      <c r="H266" s="24"/>
      <c r="I266" s="20" t="s">
        <v>14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</row>
    <row r="267" s="2" customFormat="1" ht="30" customHeight="1" spans="1:197">
      <c r="A267" s="26">
        <v>265</v>
      </c>
      <c r="B267" s="20" t="s">
        <v>1047</v>
      </c>
      <c r="C267" s="9" t="s">
        <v>1048</v>
      </c>
      <c r="D267" s="9">
        <v>17773452132</v>
      </c>
      <c r="E267" s="95" t="s">
        <v>1049</v>
      </c>
      <c r="F267" s="95" t="s">
        <v>1050</v>
      </c>
      <c r="G267" s="24">
        <v>7</v>
      </c>
      <c r="H267" s="24"/>
      <c r="I267" s="20" t="s">
        <v>717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</row>
    <row r="268" s="2" customFormat="1" ht="30" customHeight="1" spans="1:197">
      <c r="A268" s="26">
        <v>266</v>
      </c>
      <c r="B268" s="20" t="s">
        <v>1051</v>
      </c>
      <c r="C268" s="9" t="s">
        <v>1052</v>
      </c>
      <c r="D268" s="9">
        <v>15973450622</v>
      </c>
      <c r="E268" s="95" t="s">
        <v>1053</v>
      </c>
      <c r="F268" s="95" t="s">
        <v>1054</v>
      </c>
      <c r="G268" s="24">
        <v>5</v>
      </c>
      <c r="H268" s="24"/>
      <c r="I268" s="20" t="s">
        <v>743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</row>
    <row r="269" s="2" customFormat="1" ht="30" customHeight="1" spans="1:197">
      <c r="A269" s="26">
        <v>267</v>
      </c>
      <c r="B269" s="20" t="s">
        <v>1051</v>
      </c>
      <c r="C269" s="9" t="s">
        <v>1055</v>
      </c>
      <c r="D269" s="9">
        <v>15348383382</v>
      </c>
      <c r="E269" s="20" t="s">
        <v>1056</v>
      </c>
      <c r="F269" s="95" t="s">
        <v>1057</v>
      </c>
      <c r="G269" s="24">
        <v>5</v>
      </c>
      <c r="H269" s="24"/>
      <c r="I269" s="20" t="s">
        <v>717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</row>
    <row r="270" s="2" customFormat="1" ht="30" customHeight="1" spans="1:197">
      <c r="A270" s="26">
        <v>268</v>
      </c>
      <c r="B270" s="26" t="s">
        <v>1058</v>
      </c>
      <c r="C270" s="19" t="s">
        <v>1059</v>
      </c>
      <c r="D270" s="9">
        <v>13707476288</v>
      </c>
      <c r="E270" s="95" t="s">
        <v>1060</v>
      </c>
      <c r="F270" s="95" t="s">
        <v>1061</v>
      </c>
      <c r="G270" s="24">
        <f>15</f>
        <v>15</v>
      </c>
      <c r="H270" s="24"/>
      <c r="I270" s="77" t="s">
        <v>1062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</row>
    <row r="271" s="2" customFormat="1" ht="30" customHeight="1" spans="1:214">
      <c r="A271" s="26">
        <v>269</v>
      </c>
      <c r="B271" s="20" t="s">
        <v>1058</v>
      </c>
      <c r="C271" s="19" t="s">
        <v>1059</v>
      </c>
      <c r="D271" s="9">
        <v>13707476288</v>
      </c>
      <c r="E271" s="95" t="s">
        <v>1060</v>
      </c>
      <c r="F271" s="95" t="s">
        <v>1061</v>
      </c>
      <c r="G271" s="24">
        <v>11</v>
      </c>
      <c r="H271" s="24" t="s">
        <v>1063</v>
      </c>
      <c r="I271" s="20" t="s">
        <v>226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</row>
    <row r="272" s="2" customFormat="1" ht="30" customHeight="1" spans="1:197">
      <c r="A272" s="26">
        <v>270</v>
      </c>
      <c r="B272" s="26" t="s">
        <v>1064</v>
      </c>
      <c r="C272" s="19" t="s">
        <v>1065</v>
      </c>
      <c r="D272" s="9">
        <v>18973431276</v>
      </c>
      <c r="E272" s="95" t="s">
        <v>1066</v>
      </c>
      <c r="F272" s="95" t="s">
        <v>1067</v>
      </c>
      <c r="G272" s="24">
        <v>20</v>
      </c>
      <c r="H272" s="9" t="s">
        <v>1068</v>
      </c>
      <c r="I272" s="20" t="s">
        <v>269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</row>
    <row r="273" s="3" customFormat="1" ht="30" customHeight="1" spans="1:9">
      <c r="A273" s="26">
        <v>271</v>
      </c>
      <c r="B273" s="26" t="s">
        <v>1069</v>
      </c>
      <c r="C273" s="19" t="s">
        <v>1070</v>
      </c>
      <c r="D273" s="9">
        <v>13873464888</v>
      </c>
      <c r="E273" s="20" t="s">
        <v>1056</v>
      </c>
      <c r="F273" s="95" t="s">
        <v>1071</v>
      </c>
      <c r="G273" s="24">
        <f>15</f>
        <v>15</v>
      </c>
      <c r="H273" s="24"/>
      <c r="I273" s="20" t="s">
        <v>14</v>
      </c>
    </row>
    <row r="274" s="2" customFormat="1" ht="30" customHeight="1" spans="1:214">
      <c r="A274" s="26">
        <v>272</v>
      </c>
      <c r="B274" s="20" t="s">
        <v>1069</v>
      </c>
      <c r="C274" s="19" t="s">
        <v>1070</v>
      </c>
      <c r="D274" s="9">
        <v>13873464888</v>
      </c>
      <c r="E274" s="95" t="s">
        <v>1072</v>
      </c>
      <c r="F274" s="95" t="s">
        <v>1071</v>
      </c>
      <c r="G274" s="24">
        <v>10</v>
      </c>
      <c r="H274" s="24" t="s">
        <v>308</v>
      </c>
      <c r="I274" s="20" t="s">
        <v>226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</row>
    <row r="275" s="3" customFormat="1" ht="30" customHeight="1" spans="1:9">
      <c r="A275" s="26">
        <v>273</v>
      </c>
      <c r="B275" s="26" t="s">
        <v>1051</v>
      </c>
      <c r="C275" s="19" t="s">
        <v>1073</v>
      </c>
      <c r="D275" s="9">
        <v>17769346418</v>
      </c>
      <c r="E275" s="20" t="s">
        <v>1074</v>
      </c>
      <c r="F275" s="95" t="s">
        <v>1075</v>
      </c>
      <c r="G275" s="24">
        <v>5</v>
      </c>
      <c r="H275" s="24"/>
      <c r="I275" s="20" t="s">
        <v>14</v>
      </c>
    </row>
    <row r="276" s="3" customFormat="1" ht="30" customHeight="1" spans="1:9">
      <c r="A276" s="26">
        <v>274</v>
      </c>
      <c r="B276" s="26" t="s">
        <v>1076</v>
      </c>
      <c r="C276" s="19" t="s">
        <v>1077</v>
      </c>
      <c r="D276" s="9">
        <v>13172346599</v>
      </c>
      <c r="E276" s="97" t="s">
        <v>1078</v>
      </c>
      <c r="F276" s="97" t="s">
        <v>1079</v>
      </c>
      <c r="G276" s="24">
        <v>3</v>
      </c>
      <c r="H276" s="24"/>
      <c r="I276" s="20" t="s">
        <v>269</v>
      </c>
    </row>
    <row r="277" s="3" customFormat="1" ht="30" customHeight="1" spans="1:9">
      <c r="A277" s="26">
        <v>275</v>
      </c>
      <c r="B277" s="26" t="s">
        <v>1080</v>
      </c>
      <c r="C277" s="19" t="s">
        <v>1081</v>
      </c>
      <c r="D277" s="26">
        <v>18373487482</v>
      </c>
      <c r="E277" s="95" t="s">
        <v>1082</v>
      </c>
      <c r="F277" s="95" t="s">
        <v>1083</v>
      </c>
      <c r="G277" s="24">
        <v>4</v>
      </c>
      <c r="H277" s="24"/>
      <c r="I277" s="20" t="s">
        <v>717</v>
      </c>
    </row>
    <row r="278" s="3" customFormat="1" ht="30" customHeight="1" spans="1:9">
      <c r="A278" s="26">
        <v>276</v>
      </c>
      <c r="B278" s="26" t="s">
        <v>1084</v>
      </c>
      <c r="C278" s="19" t="s">
        <v>1085</v>
      </c>
      <c r="D278" s="9">
        <v>13387344388</v>
      </c>
      <c r="E278" s="95" t="s">
        <v>1086</v>
      </c>
      <c r="F278" s="95" t="s">
        <v>1087</v>
      </c>
      <c r="G278" s="24">
        <v>4</v>
      </c>
      <c r="H278" s="24"/>
      <c r="I278" s="20" t="s">
        <v>14</v>
      </c>
    </row>
    <row r="279" s="3" customFormat="1" ht="30" customHeight="1" spans="1:9">
      <c r="A279" s="26">
        <v>277</v>
      </c>
      <c r="B279" s="26" t="s">
        <v>1080</v>
      </c>
      <c r="C279" s="19" t="s">
        <v>1088</v>
      </c>
      <c r="D279" s="9">
        <v>13307346100</v>
      </c>
      <c r="E279" s="95" t="s">
        <v>1089</v>
      </c>
      <c r="F279" s="97" t="s">
        <v>1090</v>
      </c>
      <c r="G279" s="24">
        <v>4</v>
      </c>
      <c r="H279" s="24"/>
      <c r="I279" s="20" t="s">
        <v>269</v>
      </c>
    </row>
    <row r="280" s="3" customFormat="1" ht="30" customHeight="1" spans="1:9">
      <c r="A280" s="26">
        <v>278</v>
      </c>
      <c r="B280" s="26" t="s">
        <v>1091</v>
      </c>
      <c r="C280" s="19" t="s">
        <v>1092</v>
      </c>
      <c r="D280" s="9">
        <v>17373411481</v>
      </c>
      <c r="E280" s="95" t="s">
        <v>1093</v>
      </c>
      <c r="F280" s="95" t="s">
        <v>1094</v>
      </c>
      <c r="G280" s="24">
        <v>3</v>
      </c>
      <c r="H280" s="24" t="s">
        <v>1095</v>
      </c>
      <c r="I280" s="20" t="s">
        <v>743</v>
      </c>
    </row>
    <row r="281" s="3" customFormat="1" ht="30" customHeight="1" spans="1:197">
      <c r="A281" s="26">
        <v>279</v>
      </c>
      <c r="B281" s="26" t="s">
        <v>1096</v>
      </c>
      <c r="C281" s="19" t="s">
        <v>1097</v>
      </c>
      <c r="D281" s="9">
        <v>15873415187</v>
      </c>
      <c r="E281" s="95" t="s">
        <v>1098</v>
      </c>
      <c r="F281" s="95" t="s">
        <v>1099</v>
      </c>
      <c r="G281" s="24">
        <v>4</v>
      </c>
      <c r="H281" s="24"/>
      <c r="I281" s="20" t="s">
        <v>14</v>
      </c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</row>
    <row r="282" s="2" customFormat="1" ht="30" customHeight="1" spans="1:197">
      <c r="A282" s="26">
        <v>280</v>
      </c>
      <c r="B282" s="26" t="s">
        <v>1100</v>
      </c>
      <c r="C282" s="19" t="s">
        <v>1101</v>
      </c>
      <c r="D282" s="19">
        <v>13055055413</v>
      </c>
      <c r="E282" s="96" t="s">
        <v>1102</v>
      </c>
      <c r="F282" s="96" t="s">
        <v>1103</v>
      </c>
      <c r="G282" s="24">
        <v>4</v>
      </c>
      <c r="H282" s="24"/>
      <c r="I282" s="26" t="s">
        <v>14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</row>
    <row r="283" s="2" customFormat="1" ht="30" customHeight="1" spans="1:197">
      <c r="A283" s="26">
        <v>281</v>
      </c>
      <c r="B283" s="26" t="s">
        <v>1104</v>
      </c>
      <c r="C283" s="19" t="s">
        <v>1105</v>
      </c>
      <c r="D283" s="19">
        <v>18821928015</v>
      </c>
      <c r="E283" s="96" t="s">
        <v>1106</v>
      </c>
      <c r="F283" s="96" t="s">
        <v>1107</v>
      </c>
      <c r="G283" s="24">
        <v>6</v>
      </c>
      <c r="H283" s="24" t="s">
        <v>1108</v>
      </c>
      <c r="I283" s="26" t="s">
        <v>14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</row>
    <row r="284" s="2" customFormat="1" ht="30" customHeight="1" spans="1:197">
      <c r="A284" s="26">
        <v>282</v>
      </c>
      <c r="B284" s="26" t="s">
        <v>1109</v>
      </c>
      <c r="C284" s="19" t="s">
        <v>1110</v>
      </c>
      <c r="D284" s="19">
        <v>17377857782</v>
      </c>
      <c r="E284" s="96" t="s">
        <v>1111</v>
      </c>
      <c r="F284" s="96" t="s">
        <v>1112</v>
      </c>
      <c r="G284" s="24">
        <v>6</v>
      </c>
      <c r="H284" s="24"/>
      <c r="I284" s="26" t="s">
        <v>14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</row>
    <row r="285" s="2" customFormat="1" ht="30" customHeight="1" spans="1:197">
      <c r="A285" s="26">
        <v>283</v>
      </c>
      <c r="B285" s="26" t="s">
        <v>1113</v>
      </c>
      <c r="C285" s="19" t="s">
        <v>1114</v>
      </c>
      <c r="D285" s="19">
        <v>18692002008</v>
      </c>
      <c r="E285" s="26" t="s">
        <v>1115</v>
      </c>
      <c r="F285" s="96" t="s">
        <v>1116</v>
      </c>
      <c r="G285" s="24">
        <v>7</v>
      </c>
      <c r="H285" s="24"/>
      <c r="I285" s="26" t="s">
        <v>14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</row>
    <row r="286" s="2" customFormat="1" ht="30" customHeight="1" spans="1:197">
      <c r="A286" s="26">
        <v>284</v>
      </c>
      <c r="B286" s="26" t="s">
        <v>1117</v>
      </c>
      <c r="C286" s="19" t="s">
        <v>1118</v>
      </c>
      <c r="D286" s="19">
        <v>18975436465</v>
      </c>
      <c r="E286" s="96" t="s">
        <v>1119</v>
      </c>
      <c r="F286" s="96" t="s">
        <v>1120</v>
      </c>
      <c r="G286" s="24">
        <v>7</v>
      </c>
      <c r="H286" s="24"/>
      <c r="I286" s="26" t="s">
        <v>14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</row>
    <row r="287" s="2" customFormat="1" ht="30" customHeight="1" spans="1:197">
      <c r="A287" s="26">
        <v>285</v>
      </c>
      <c r="B287" s="26" t="s">
        <v>1121</v>
      </c>
      <c r="C287" s="19" t="s">
        <v>1122</v>
      </c>
      <c r="D287" s="19">
        <v>18175840257</v>
      </c>
      <c r="E287" s="96" t="s">
        <v>1123</v>
      </c>
      <c r="F287" s="96" t="s">
        <v>1124</v>
      </c>
      <c r="G287" s="24">
        <v>5</v>
      </c>
      <c r="H287" s="24"/>
      <c r="I287" s="26" t="s">
        <v>14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</row>
    <row r="288" s="2" customFormat="1" ht="30" customHeight="1" spans="1:197">
      <c r="A288" s="26">
        <v>286</v>
      </c>
      <c r="B288" s="26" t="s">
        <v>1125</v>
      </c>
      <c r="C288" s="19" t="s">
        <v>1126</v>
      </c>
      <c r="D288" s="19">
        <v>13170337573</v>
      </c>
      <c r="E288" s="96" t="s">
        <v>1127</v>
      </c>
      <c r="F288" s="96" t="s">
        <v>1128</v>
      </c>
      <c r="G288" s="24">
        <v>7</v>
      </c>
      <c r="H288" s="24" t="s">
        <v>1129</v>
      </c>
      <c r="I288" s="26" t="s">
        <v>14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</row>
    <row r="289" s="2" customFormat="1" ht="30" customHeight="1" spans="1:197">
      <c r="A289" s="26">
        <v>287</v>
      </c>
      <c r="B289" s="26" t="s">
        <v>1130</v>
      </c>
      <c r="C289" s="19" t="s">
        <v>1131</v>
      </c>
      <c r="D289" s="19">
        <v>15386022120</v>
      </c>
      <c r="E289" s="96" t="s">
        <v>1132</v>
      </c>
      <c r="F289" s="96" t="s">
        <v>1133</v>
      </c>
      <c r="G289" s="24">
        <v>6</v>
      </c>
      <c r="H289" s="24"/>
      <c r="I289" s="26" t="s">
        <v>14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</row>
    <row r="290" s="2" customFormat="1" ht="30" customHeight="1" spans="1:197">
      <c r="A290" s="26">
        <v>288</v>
      </c>
      <c r="B290" s="26" t="s">
        <v>1134</v>
      </c>
      <c r="C290" s="19" t="s">
        <v>1135</v>
      </c>
      <c r="D290" s="19">
        <v>13575104538</v>
      </c>
      <c r="E290" s="95" t="s">
        <v>1136</v>
      </c>
      <c r="F290" s="95" t="s">
        <v>1137</v>
      </c>
      <c r="G290" s="24">
        <v>5</v>
      </c>
      <c r="H290" s="24"/>
      <c r="I290" s="26" t="s">
        <v>14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</row>
    <row r="291" s="2" customFormat="1" ht="30" customHeight="1" spans="1:197">
      <c r="A291" s="26">
        <v>289</v>
      </c>
      <c r="B291" s="26" t="s">
        <v>1117</v>
      </c>
      <c r="C291" s="19" t="s">
        <v>1138</v>
      </c>
      <c r="D291" s="19">
        <v>13975498389</v>
      </c>
      <c r="E291" s="96" t="s">
        <v>1139</v>
      </c>
      <c r="F291" s="96" t="s">
        <v>1140</v>
      </c>
      <c r="G291" s="24">
        <v>14</v>
      </c>
      <c r="H291" s="24"/>
      <c r="I291" s="26" t="s">
        <v>14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</row>
    <row r="292" s="2" customFormat="1" ht="30" customHeight="1" spans="1:197">
      <c r="A292" s="26">
        <v>290</v>
      </c>
      <c r="B292" s="26" t="s">
        <v>1141</v>
      </c>
      <c r="C292" s="19" t="s">
        <v>1142</v>
      </c>
      <c r="D292" s="19">
        <v>18173414717</v>
      </c>
      <c r="E292" s="96" t="s">
        <v>1143</v>
      </c>
      <c r="F292" s="96" t="s">
        <v>1144</v>
      </c>
      <c r="G292" s="24">
        <v>5</v>
      </c>
      <c r="H292" s="24"/>
      <c r="I292" s="26" t="s">
        <v>14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</row>
    <row r="293" s="2" customFormat="1" ht="30" customHeight="1" spans="1:197">
      <c r="A293" s="26">
        <v>291</v>
      </c>
      <c r="B293" s="26" t="s">
        <v>1117</v>
      </c>
      <c r="C293" s="19" t="s">
        <v>1145</v>
      </c>
      <c r="D293" s="19">
        <v>13786400384</v>
      </c>
      <c r="E293" s="96" t="s">
        <v>1146</v>
      </c>
      <c r="F293" s="96" t="s">
        <v>1147</v>
      </c>
      <c r="G293" s="24">
        <v>8</v>
      </c>
      <c r="H293" s="24"/>
      <c r="I293" s="26" t="s">
        <v>14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</row>
    <row r="294" s="2" customFormat="1" ht="30" customHeight="1" spans="1:197">
      <c r="A294" s="26">
        <v>292</v>
      </c>
      <c r="B294" s="20" t="s">
        <v>1148</v>
      </c>
      <c r="C294" s="19" t="s">
        <v>1149</v>
      </c>
      <c r="D294" s="19">
        <v>15348323627</v>
      </c>
      <c r="E294" s="96" t="s">
        <v>1150</v>
      </c>
      <c r="F294" s="96" t="s">
        <v>1151</v>
      </c>
      <c r="G294" s="24">
        <v>7</v>
      </c>
      <c r="H294" s="24"/>
      <c r="I294" s="26" t="s">
        <v>14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</row>
    <row r="295" s="2" customFormat="1" ht="30" customHeight="1" spans="1:197">
      <c r="A295" s="26">
        <v>293</v>
      </c>
      <c r="B295" s="26" t="s">
        <v>1152</v>
      </c>
      <c r="C295" s="19" t="s">
        <v>1153</v>
      </c>
      <c r="D295" s="19">
        <v>18473434998</v>
      </c>
      <c r="E295" s="96" t="s">
        <v>1154</v>
      </c>
      <c r="F295" s="96" t="s">
        <v>1155</v>
      </c>
      <c r="G295" s="24">
        <v>10</v>
      </c>
      <c r="H295" s="24"/>
      <c r="I295" s="26" t="s">
        <v>14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</row>
    <row r="296" s="2" customFormat="1" ht="30" customHeight="1" spans="1:197">
      <c r="A296" s="26">
        <v>294</v>
      </c>
      <c r="B296" s="26" t="s">
        <v>1156</v>
      </c>
      <c r="C296" s="19" t="s">
        <v>155</v>
      </c>
      <c r="D296" s="19">
        <v>18873455151</v>
      </c>
      <c r="E296" s="26" t="s">
        <v>156</v>
      </c>
      <c r="F296" s="96" t="s">
        <v>157</v>
      </c>
      <c r="G296" s="24">
        <v>15</v>
      </c>
      <c r="H296" s="24"/>
      <c r="I296" s="26" t="s">
        <v>14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</row>
    <row r="297" s="3" customFormat="1" ht="30" customHeight="1" spans="1:9">
      <c r="A297" s="26">
        <v>295</v>
      </c>
      <c r="B297" s="26" t="s">
        <v>1157</v>
      </c>
      <c r="C297" s="19" t="s">
        <v>1158</v>
      </c>
      <c r="D297" s="19">
        <v>18692021888</v>
      </c>
      <c r="E297" s="96" t="s">
        <v>1159</v>
      </c>
      <c r="F297" s="96" t="s">
        <v>1160</v>
      </c>
      <c r="G297" s="24">
        <v>5</v>
      </c>
      <c r="H297" s="24"/>
      <c r="I297" s="26" t="s">
        <v>14</v>
      </c>
    </row>
    <row r="298" s="2" customFormat="1" ht="47" customHeight="1" spans="1:197">
      <c r="A298" s="26">
        <v>296</v>
      </c>
      <c r="B298" s="20" t="s">
        <v>1161</v>
      </c>
      <c r="C298" s="9" t="s">
        <v>1162</v>
      </c>
      <c r="D298" s="9">
        <v>18273463588</v>
      </c>
      <c r="E298" s="95" t="s">
        <v>1163</v>
      </c>
      <c r="F298" s="95" t="s">
        <v>1164</v>
      </c>
      <c r="G298" s="24">
        <v>15</v>
      </c>
      <c r="H298" s="24"/>
      <c r="I298" s="20" t="s">
        <v>14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</row>
    <row r="299" s="2" customFormat="1" ht="30" customHeight="1" spans="1:197">
      <c r="A299" s="26">
        <v>297</v>
      </c>
      <c r="B299" s="20" t="s">
        <v>1165</v>
      </c>
      <c r="C299" s="9" t="s">
        <v>1166</v>
      </c>
      <c r="D299" s="9">
        <v>15873458519</v>
      </c>
      <c r="E299" s="100" t="s">
        <v>1167</v>
      </c>
      <c r="F299" s="100" t="s">
        <v>1168</v>
      </c>
      <c r="G299" s="24">
        <v>3</v>
      </c>
      <c r="H299" s="24"/>
      <c r="I299" s="9" t="s">
        <v>743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</row>
    <row r="300" s="2" customFormat="1" ht="30" customHeight="1" spans="1:197">
      <c r="A300" s="26">
        <v>298</v>
      </c>
      <c r="B300" s="20" t="s">
        <v>1169</v>
      </c>
      <c r="C300" s="9" t="s">
        <v>1170</v>
      </c>
      <c r="D300" s="9">
        <v>17358897917</v>
      </c>
      <c r="E300" s="95" t="s">
        <v>1171</v>
      </c>
      <c r="F300" s="95" t="s">
        <v>1172</v>
      </c>
      <c r="G300" s="24">
        <v>3</v>
      </c>
      <c r="H300" s="24"/>
      <c r="I300" s="20" t="s">
        <v>1173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</row>
    <row r="301" s="2" customFormat="1" ht="30" customHeight="1" spans="1:197">
      <c r="A301" s="26">
        <v>299</v>
      </c>
      <c r="B301" s="20" t="s">
        <v>1174</v>
      </c>
      <c r="C301" s="9" t="s">
        <v>1175</v>
      </c>
      <c r="D301" s="9">
        <v>15211379295</v>
      </c>
      <c r="E301" s="95" t="s">
        <v>1176</v>
      </c>
      <c r="F301" s="95" t="s">
        <v>1177</v>
      </c>
      <c r="G301" s="24">
        <v>3</v>
      </c>
      <c r="H301" s="24" t="s">
        <v>1178</v>
      </c>
      <c r="I301" s="26" t="s">
        <v>14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</row>
    <row r="302" s="2" customFormat="1" ht="30" customHeight="1" spans="1:197">
      <c r="A302" s="26">
        <v>300</v>
      </c>
      <c r="B302" s="20" t="s">
        <v>1179</v>
      </c>
      <c r="C302" s="9" t="s">
        <v>1180</v>
      </c>
      <c r="D302" s="9">
        <v>15973460536</v>
      </c>
      <c r="E302" s="95" t="s">
        <v>1181</v>
      </c>
      <c r="F302" s="95" t="s">
        <v>1182</v>
      </c>
      <c r="G302" s="24">
        <v>3</v>
      </c>
      <c r="H302" s="24"/>
      <c r="I302" s="20" t="s">
        <v>1183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</row>
    <row r="303" s="2" customFormat="1" ht="30" customHeight="1" spans="1:197">
      <c r="A303" s="26">
        <v>301</v>
      </c>
      <c r="B303" s="20" t="s">
        <v>1169</v>
      </c>
      <c r="C303" s="9" t="s">
        <v>1184</v>
      </c>
      <c r="D303" s="9">
        <v>18175844714</v>
      </c>
      <c r="E303" s="100" t="s">
        <v>1185</v>
      </c>
      <c r="F303" s="95" t="s">
        <v>1186</v>
      </c>
      <c r="G303" s="24">
        <v>5</v>
      </c>
      <c r="H303" s="24"/>
      <c r="I303" s="26" t="s">
        <v>743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</row>
    <row r="304" s="2" customFormat="1" ht="30" customHeight="1" spans="1:197">
      <c r="A304" s="26">
        <v>302</v>
      </c>
      <c r="B304" s="20" t="s">
        <v>1187</v>
      </c>
      <c r="C304" s="9" t="s">
        <v>1188</v>
      </c>
      <c r="D304" s="9">
        <v>13875600044</v>
      </c>
      <c r="E304" s="95" t="s">
        <v>1189</v>
      </c>
      <c r="F304" s="95" t="s">
        <v>1190</v>
      </c>
      <c r="G304" s="24">
        <v>5</v>
      </c>
      <c r="H304" s="24"/>
      <c r="I304" s="20" t="s">
        <v>1191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</row>
    <row r="305" s="3" customFormat="1" ht="30" customHeight="1" spans="1:9">
      <c r="A305" s="26">
        <v>303</v>
      </c>
      <c r="B305" s="20" t="s">
        <v>1192</v>
      </c>
      <c r="C305" s="9" t="s">
        <v>1193</v>
      </c>
      <c r="D305" s="9">
        <v>15074786089</v>
      </c>
      <c r="E305" s="95" t="s">
        <v>1194</v>
      </c>
      <c r="F305" s="101" t="s">
        <v>1195</v>
      </c>
      <c r="G305" s="24">
        <v>6</v>
      </c>
      <c r="H305" s="24"/>
      <c r="I305" s="20" t="s">
        <v>14</v>
      </c>
    </row>
    <row r="306" s="2" customFormat="1" ht="30" customHeight="1" spans="1:197">
      <c r="A306" s="26">
        <v>304</v>
      </c>
      <c r="B306" s="20" t="s">
        <v>1196</v>
      </c>
      <c r="C306" s="9" t="s">
        <v>1197</v>
      </c>
      <c r="D306" s="9">
        <v>15074775302</v>
      </c>
      <c r="E306" s="95" t="s">
        <v>1198</v>
      </c>
      <c r="F306" s="95" t="s">
        <v>1199</v>
      </c>
      <c r="G306" s="24">
        <v>3</v>
      </c>
      <c r="H306" s="24"/>
      <c r="I306" s="9" t="s">
        <v>14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</row>
    <row r="307" s="2" customFormat="1" ht="30" customHeight="1" spans="1:197">
      <c r="A307" s="26">
        <v>305</v>
      </c>
      <c r="B307" s="20" t="s">
        <v>1200</v>
      </c>
      <c r="C307" s="9" t="s">
        <v>1201</v>
      </c>
      <c r="D307" s="9">
        <v>17775617808</v>
      </c>
      <c r="E307" s="95" t="s">
        <v>1202</v>
      </c>
      <c r="F307" s="95" t="s">
        <v>1203</v>
      </c>
      <c r="G307" s="24">
        <v>13</v>
      </c>
      <c r="H307" s="24"/>
      <c r="I307" s="20" t="s">
        <v>1204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</row>
    <row r="308" s="2" customFormat="1" ht="30" customHeight="1" spans="1:197">
      <c r="A308" s="26">
        <v>306</v>
      </c>
      <c r="B308" s="20" t="s">
        <v>1205</v>
      </c>
      <c r="C308" s="9" t="s">
        <v>1206</v>
      </c>
      <c r="D308" s="9">
        <v>15616311818</v>
      </c>
      <c r="E308" s="95" t="s">
        <v>1207</v>
      </c>
      <c r="F308" s="95" t="s">
        <v>1208</v>
      </c>
      <c r="G308" s="24">
        <v>5</v>
      </c>
      <c r="H308" s="24"/>
      <c r="I308" s="20" t="s">
        <v>14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</row>
    <row r="309" s="3" customFormat="1" ht="30" customHeight="1" spans="1:201">
      <c r="A309" s="26">
        <v>307</v>
      </c>
      <c r="B309" s="20" t="s">
        <v>1209</v>
      </c>
      <c r="C309" s="9" t="s">
        <v>1210</v>
      </c>
      <c r="D309" s="9">
        <v>13667448350</v>
      </c>
      <c r="E309" s="95" t="s">
        <v>1211</v>
      </c>
      <c r="F309" s="95" t="s">
        <v>1212</v>
      </c>
      <c r="G309" s="24">
        <v>4</v>
      </c>
      <c r="H309" s="24"/>
      <c r="I309" s="20" t="s">
        <v>14</v>
      </c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2"/>
      <c r="GQ309" s="2"/>
      <c r="GR309" s="2"/>
      <c r="GS309" s="2"/>
    </row>
    <row r="310" s="2" customFormat="1" ht="30" customHeight="1" spans="1:197">
      <c r="A310" s="26">
        <v>308</v>
      </c>
      <c r="B310" s="20" t="s">
        <v>1213</v>
      </c>
      <c r="C310" s="9" t="s">
        <v>1214</v>
      </c>
      <c r="D310" s="9">
        <v>18507472865</v>
      </c>
      <c r="E310" s="95" t="s">
        <v>1215</v>
      </c>
      <c r="F310" s="95" t="s">
        <v>1216</v>
      </c>
      <c r="G310" s="24">
        <v>6</v>
      </c>
      <c r="H310" s="24"/>
      <c r="I310" s="20" t="s">
        <v>1217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</row>
    <row r="311" s="2" customFormat="1" ht="30" customHeight="1" spans="1:197">
      <c r="A311" s="26">
        <v>309</v>
      </c>
      <c r="B311" s="20" t="s">
        <v>1218</v>
      </c>
      <c r="C311" s="9" t="s">
        <v>1219</v>
      </c>
      <c r="D311" s="9">
        <v>13100340274</v>
      </c>
      <c r="E311" s="100" t="s">
        <v>1220</v>
      </c>
      <c r="F311" s="95" t="s">
        <v>1221</v>
      </c>
      <c r="G311" s="24">
        <v>3</v>
      </c>
      <c r="H311" s="24"/>
      <c r="I311" s="9" t="s">
        <v>14</v>
      </c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</row>
    <row r="312" s="2" customFormat="1" ht="30" customHeight="1" spans="1:197">
      <c r="A312" s="26">
        <v>310</v>
      </c>
      <c r="B312" s="20" t="s">
        <v>1222</v>
      </c>
      <c r="C312" s="9" t="s">
        <v>1223</v>
      </c>
      <c r="D312" s="9">
        <v>13638448528</v>
      </c>
      <c r="E312" s="20" t="s">
        <v>1224</v>
      </c>
      <c r="F312" s="95" t="s">
        <v>1225</v>
      </c>
      <c r="G312" s="24">
        <v>5</v>
      </c>
      <c r="H312" s="24"/>
      <c r="I312" s="20" t="s">
        <v>14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</row>
    <row r="313" s="3" customFormat="1" ht="30" customHeight="1" spans="1:201">
      <c r="A313" s="26">
        <v>311</v>
      </c>
      <c r="B313" s="20" t="s">
        <v>1226</v>
      </c>
      <c r="C313" s="9" t="s">
        <v>1227</v>
      </c>
      <c r="D313" s="9">
        <v>15116857778</v>
      </c>
      <c r="E313" s="95" t="s">
        <v>1228</v>
      </c>
      <c r="F313" s="95" t="s">
        <v>1229</v>
      </c>
      <c r="G313" s="24">
        <v>4</v>
      </c>
      <c r="H313" s="24"/>
      <c r="I313" s="20" t="s">
        <v>14</v>
      </c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2"/>
      <c r="GQ313" s="2"/>
      <c r="GR313" s="2"/>
      <c r="GS313" s="2"/>
    </row>
    <row r="314" s="3" customFormat="1" ht="30" customHeight="1" spans="1:201">
      <c r="A314" s="26">
        <v>312</v>
      </c>
      <c r="B314" s="20" t="s">
        <v>1230</v>
      </c>
      <c r="C314" s="9" t="s">
        <v>1231</v>
      </c>
      <c r="D314" s="9">
        <v>13627345801</v>
      </c>
      <c r="E314" s="95" t="s">
        <v>1232</v>
      </c>
      <c r="F314" s="95" t="s">
        <v>1233</v>
      </c>
      <c r="G314" s="24">
        <v>4</v>
      </c>
      <c r="H314" s="24"/>
      <c r="I314" s="20" t="s">
        <v>14</v>
      </c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2"/>
      <c r="GQ314" s="2"/>
      <c r="GR314" s="2"/>
      <c r="GS314" s="2"/>
    </row>
    <row r="315" s="3" customFormat="1" ht="30" customHeight="1" spans="1:201">
      <c r="A315" s="26">
        <v>313</v>
      </c>
      <c r="B315" s="20" t="s">
        <v>1230</v>
      </c>
      <c r="C315" s="9" t="s">
        <v>1234</v>
      </c>
      <c r="D315" s="9">
        <v>13794676566</v>
      </c>
      <c r="E315" s="95" t="s">
        <v>1235</v>
      </c>
      <c r="F315" s="95" t="s">
        <v>1236</v>
      </c>
      <c r="G315" s="24">
        <v>5</v>
      </c>
      <c r="H315" s="24"/>
      <c r="I315" s="20" t="s">
        <v>14</v>
      </c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2"/>
      <c r="GQ315" s="2"/>
      <c r="GR315" s="2"/>
      <c r="GS315" s="2"/>
    </row>
    <row r="316" s="2" customFormat="1" ht="30" customHeight="1" spans="1:197">
      <c r="A316" s="26">
        <v>314</v>
      </c>
      <c r="B316" s="20" t="s">
        <v>1230</v>
      </c>
      <c r="C316" s="9" t="s">
        <v>1237</v>
      </c>
      <c r="D316" s="9">
        <v>13467756270</v>
      </c>
      <c r="E316" s="95" t="s">
        <v>1238</v>
      </c>
      <c r="F316" s="95" t="s">
        <v>1239</v>
      </c>
      <c r="G316" s="24">
        <v>3</v>
      </c>
      <c r="H316" s="24"/>
      <c r="I316" s="20" t="s">
        <v>1183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</row>
    <row r="317" s="2" customFormat="1" ht="30" customHeight="1" spans="1:197">
      <c r="A317" s="26">
        <v>315</v>
      </c>
      <c r="B317" s="20" t="s">
        <v>1240</v>
      </c>
      <c r="C317" s="9" t="s">
        <v>1241</v>
      </c>
      <c r="D317" s="9">
        <v>13787730280</v>
      </c>
      <c r="E317" s="95" t="s">
        <v>1242</v>
      </c>
      <c r="F317" s="95" t="s">
        <v>1243</v>
      </c>
      <c r="G317" s="24">
        <v>4</v>
      </c>
      <c r="H317" s="24"/>
      <c r="I317" s="20" t="s">
        <v>14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</row>
    <row r="318" s="3" customFormat="1" ht="30" customHeight="1" spans="1:201">
      <c r="A318" s="26">
        <v>316</v>
      </c>
      <c r="B318" s="20" t="s">
        <v>1244</v>
      </c>
      <c r="C318" s="9" t="s">
        <v>1245</v>
      </c>
      <c r="D318" s="9">
        <v>15386079528</v>
      </c>
      <c r="E318" s="95" t="s">
        <v>1246</v>
      </c>
      <c r="F318" s="95" t="s">
        <v>1247</v>
      </c>
      <c r="G318" s="24">
        <v>15</v>
      </c>
      <c r="H318" s="24"/>
      <c r="I318" s="20" t="s">
        <v>14</v>
      </c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2"/>
      <c r="GQ318" s="2"/>
      <c r="GR318" s="2"/>
      <c r="GS318" s="2"/>
    </row>
    <row r="319" s="2" customFormat="1" ht="30" customHeight="1" spans="1:197">
      <c r="A319" s="26">
        <v>317</v>
      </c>
      <c r="B319" s="20" t="s">
        <v>1244</v>
      </c>
      <c r="C319" s="9" t="s">
        <v>1248</v>
      </c>
      <c r="D319" s="9">
        <v>18773485135</v>
      </c>
      <c r="E319" s="95" t="s">
        <v>1249</v>
      </c>
      <c r="F319" s="95" t="s">
        <v>1250</v>
      </c>
      <c r="G319" s="24">
        <v>7</v>
      </c>
      <c r="H319" s="24" t="s">
        <v>1251</v>
      </c>
      <c r="I319" s="20" t="s">
        <v>1252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</row>
    <row r="320" s="3" customFormat="1" ht="30" customHeight="1" spans="1:201">
      <c r="A320" s="26">
        <v>318</v>
      </c>
      <c r="B320" s="20" t="s">
        <v>1253</v>
      </c>
      <c r="C320" s="9" t="s">
        <v>1254</v>
      </c>
      <c r="D320" s="9">
        <v>15570926878</v>
      </c>
      <c r="E320" s="95" t="s">
        <v>1255</v>
      </c>
      <c r="F320" s="95" t="s">
        <v>1256</v>
      </c>
      <c r="G320" s="24">
        <v>8</v>
      </c>
      <c r="H320" s="24"/>
      <c r="I320" s="20" t="s">
        <v>14</v>
      </c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2"/>
      <c r="GQ320" s="2"/>
      <c r="GR320" s="2"/>
      <c r="GS320" s="2"/>
    </row>
    <row r="321" s="3" customFormat="1" ht="30" customHeight="1" spans="1:201">
      <c r="A321" s="26">
        <v>319</v>
      </c>
      <c r="B321" s="20" t="s">
        <v>1257</v>
      </c>
      <c r="C321" s="9" t="s">
        <v>1258</v>
      </c>
      <c r="D321" s="9">
        <v>17373415801</v>
      </c>
      <c r="E321" s="95" t="s">
        <v>1259</v>
      </c>
      <c r="F321" s="95" t="s">
        <v>1260</v>
      </c>
      <c r="G321" s="24">
        <v>7</v>
      </c>
      <c r="H321" s="24"/>
      <c r="I321" s="20" t="s">
        <v>269</v>
      </c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2"/>
      <c r="GQ321" s="2"/>
      <c r="GR321" s="2"/>
      <c r="GS321" s="2"/>
    </row>
    <row r="322" s="3" customFormat="1" ht="30" customHeight="1" spans="1:201">
      <c r="A322" s="26">
        <v>320</v>
      </c>
      <c r="B322" s="20" t="s">
        <v>1261</v>
      </c>
      <c r="C322" s="9" t="s">
        <v>1262</v>
      </c>
      <c r="D322" s="9">
        <v>18397788698</v>
      </c>
      <c r="E322" s="95" t="s">
        <v>1263</v>
      </c>
      <c r="F322" s="95" t="s">
        <v>1264</v>
      </c>
      <c r="G322" s="24">
        <v>4</v>
      </c>
      <c r="H322" s="24" t="s">
        <v>1265</v>
      </c>
      <c r="I322" s="20" t="s">
        <v>269</v>
      </c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2"/>
      <c r="GQ322" s="2"/>
      <c r="GR322" s="2"/>
      <c r="GS322" s="2"/>
    </row>
    <row r="323" s="3" customFormat="1" ht="30" customHeight="1" spans="1:201">
      <c r="A323" s="26">
        <v>321</v>
      </c>
      <c r="B323" s="20" t="s">
        <v>1266</v>
      </c>
      <c r="C323" s="9" t="s">
        <v>1267</v>
      </c>
      <c r="D323" s="9">
        <v>13719327782</v>
      </c>
      <c r="E323" s="95" t="s">
        <v>1268</v>
      </c>
      <c r="F323" s="95" t="s">
        <v>1269</v>
      </c>
      <c r="G323" s="24">
        <v>4</v>
      </c>
      <c r="H323" s="24"/>
      <c r="I323" s="20" t="s">
        <v>14</v>
      </c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2"/>
      <c r="GQ323" s="2"/>
      <c r="GR323" s="2"/>
      <c r="GS323" s="2"/>
    </row>
    <row r="324" s="3" customFormat="1" ht="30" customHeight="1" spans="1:201">
      <c r="A324" s="26">
        <v>322</v>
      </c>
      <c r="B324" s="20" t="s">
        <v>1270</v>
      </c>
      <c r="C324" s="9" t="s">
        <v>1271</v>
      </c>
      <c r="D324" s="9">
        <v>18073483909</v>
      </c>
      <c r="E324" s="95" t="s">
        <v>1272</v>
      </c>
      <c r="F324" s="95" t="s">
        <v>1273</v>
      </c>
      <c r="G324" s="24">
        <v>20</v>
      </c>
      <c r="H324" s="24"/>
      <c r="I324" s="20" t="s">
        <v>1274</v>
      </c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2"/>
      <c r="GQ324" s="2"/>
      <c r="GR324" s="2"/>
      <c r="GS324" s="2"/>
    </row>
    <row r="325" s="3" customFormat="1" ht="30" customHeight="1" spans="1:201">
      <c r="A325" s="26">
        <v>323</v>
      </c>
      <c r="B325" s="20" t="s">
        <v>1275</v>
      </c>
      <c r="C325" s="9" t="s">
        <v>1276</v>
      </c>
      <c r="D325" s="9">
        <v>15573463618</v>
      </c>
      <c r="E325" s="99" t="s">
        <v>1277</v>
      </c>
      <c r="F325" s="95" t="s">
        <v>1278</v>
      </c>
      <c r="G325" s="24">
        <v>8</v>
      </c>
      <c r="H325" s="24"/>
      <c r="I325" s="20" t="s">
        <v>269</v>
      </c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2"/>
      <c r="GQ325" s="2"/>
      <c r="GR325" s="2"/>
      <c r="GS325" s="2"/>
    </row>
    <row r="326" s="3" customFormat="1" ht="49" customHeight="1" spans="1:201">
      <c r="A326" s="26">
        <v>324</v>
      </c>
      <c r="B326" s="20" t="s">
        <v>1279</v>
      </c>
      <c r="C326" s="9" t="s">
        <v>1280</v>
      </c>
      <c r="D326" s="9">
        <v>15074762307</v>
      </c>
      <c r="E326" s="95" t="s">
        <v>1281</v>
      </c>
      <c r="F326" s="95" t="s">
        <v>1282</v>
      </c>
      <c r="G326" s="24">
        <f>10</f>
        <v>10</v>
      </c>
      <c r="H326" s="24"/>
      <c r="I326" s="20" t="s">
        <v>14</v>
      </c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2"/>
      <c r="GQ326" s="2"/>
      <c r="GR326" s="2"/>
      <c r="GS326" s="2"/>
    </row>
    <row r="327" s="3" customFormat="1" ht="49" customHeight="1" spans="1:218">
      <c r="A327" s="26">
        <v>325</v>
      </c>
      <c r="B327" s="20" t="s">
        <v>1279</v>
      </c>
      <c r="C327" s="9" t="s">
        <v>1280</v>
      </c>
      <c r="D327" s="9">
        <v>15074762307</v>
      </c>
      <c r="E327" s="95" t="s">
        <v>1281</v>
      </c>
      <c r="F327" s="95" t="s">
        <v>1282</v>
      </c>
      <c r="G327" s="24">
        <v>41</v>
      </c>
      <c r="H327" s="24" t="s">
        <v>1283</v>
      </c>
      <c r="I327" s="20" t="s">
        <v>1284</v>
      </c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  <c r="HD327" s="60"/>
      <c r="HE327" s="60"/>
      <c r="HF327" s="60"/>
      <c r="HG327" s="2"/>
      <c r="HH327" s="2"/>
      <c r="HI327" s="2"/>
      <c r="HJ327" s="2"/>
    </row>
    <row r="328" s="3" customFormat="1" ht="30" customHeight="1" spans="1:201">
      <c r="A328" s="26">
        <v>326</v>
      </c>
      <c r="B328" s="20" t="s">
        <v>1285</v>
      </c>
      <c r="C328" s="9" t="s">
        <v>1286</v>
      </c>
      <c r="D328" s="9">
        <v>18175830416</v>
      </c>
      <c r="E328" s="95" t="s">
        <v>1287</v>
      </c>
      <c r="F328" s="95" t="s">
        <v>1288</v>
      </c>
      <c r="G328" s="24">
        <v>5</v>
      </c>
      <c r="H328" s="24"/>
      <c r="I328" s="20" t="s">
        <v>269</v>
      </c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2"/>
      <c r="GQ328" s="2"/>
      <c r="GR328" s="2"/>
      <c r="GS328" s="2"/>
    </row>
    <row r="329" s="3" customFormat="1" ht="30" customHeight="1" spans="1:201">
      <c r="A329" s="26">
        <v>327</v>
      </c>
      <c r="B329" s="20" t="s">
        <v>1289</v>
      </c>
      <c r="C329" s="9" t="s">
        <v>1290</v>
      </c>
      <c r="D329" s="9">
        <v>15343041569</v>
      </c>
      <c r="E329" s="95" t="s">
        <v>1291</v>
      </c>
      <c r="F329" s="95" t="s">
        <v>1292</v>
      </c>
      <c r="G329" s="24">
        <v>12</v>
      </c>
      <c r="H329" s="24"/>
      <c r="I329" s="20" t="s">
        <v>269</v>
      </c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2"/>
      <c r="GQ329" s="2"/>
      <c r="GR329" s="2"/>
      <c r="GS329" s="2"/>
    </row>
    <row r="330" s="3" customFormat="1" ht="30" customHeight="1" spans="1:201">
      <c r="A330" s="26">
        <v>328</v>
      </c>
      <c r="B330" s="20" t="s">
        <v>1293</v>
      </c>
      <c r="C330" s="9" t="s">
        <v>1294</v>
      </c>
      <c r="D330" s="9">
        <v>13875600488</v>
      </c>
      <c r="E330" s="95" t="s">
        <v>1295</v>
      </c>
      <c r="F330" s="95" t="s">
        <v>1296</v>
      </c>
      <c r="G330" s="24">
        <v>8</v>
      </c>
      <c r="H330" s="24"/>
      <c r="I330" s="20" t="s">
        <v>14</v>
      </c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2"/>
      <c r="GQ330" s="2"/>
      <c r="GR330" s="2"/>
      <c r="GS330" s="2"/>
    </row>
    <row r="331" s="3" customFormat="1" ht="30" customHeight="1" spans="1:201">
      <c r="A331" s="26">
        <v>329</v>
      </c>
      <c r="B331" s="20" t="s">
        <v>1297</v>
      </c>
      <c r="C331" s="19" t="s">
        <v>1298</v>
      </c>
      <c r="D331" s="19">
        <v>18684597996</v>
      </c>
      <c r="E331" s="96" t="s">
        <v>1299</v>
      </c>
      <c r="F331" s="96" t="s">
        <v>1300</v>
      </c>
      <c r="G331" s="24">
        <v>7</v>
      </c>
      <c r="H331" s="24" t="s">
        <v>1301</v>
      </c>
      <c r="I331" s="26" t="s">
        <v>743</v>
      </c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2"/>
      <c r="GQ331" s="2"/>
      <c r="GR331" s="2"/>
      <c r="GS331" s="2"/>
    </row>
    <row r="332" s="3" customFormat="1" ht="30" customHeight="1" spans="1:201">
      <c r="A332" s="26">
        <v>330</v>
      </c>
      <c r="B332" s="20" t="s">
        <v>1302</v>
      </c>
      <c r="C332" s="9" t="s">
        <v>1303</v>
      </c>
      <c r="D332" s="9">
        <v>13657478893</v>
      </c>
      <c r="E332" s="20" t="s">
        <v>1304</v>
      </c>
      <c r="F332" s="95" t="s">
        <v>1305</v>
      </c>
      <c r="G332" s="24">
        <v>20</v>
      </c>
      <c r="H332" s="24"/>
      <c r="I332" s="20" t="s">
        <v>14</v>
      </c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2"/>
      <c r="GQ332" s="2"/>
      <c r="GR332" s="2"/>
      <c r="GS332" s="2"/>
    </row>
    <row r="333" s="3" customFormat="1" ht="30" customHeight="1" spans="1:201">
      <c r="A333" s="26">
        <v>331</v>
      </c>
      <c r="B333" s="20" t="s">
        <v>1306</v>
      </c>
      <c r="C333" s="9" t="s">
        <v>1307</v>
      </c>
      <c r="D333" s="9">
        <v>18075897352</v>
      </c>
      <c r="E333" s="95" t="s">
        <v>1308</v>
      </c>
      <c r="F333" s="95" t="s">
        <v>1309</v>
      </c>
      <c r="G333" s="24">
        <v>5</v>
      </c>
      <c r="H333" s="24"/>
      <c r="I333" s="20" t="s">
        <v>269</v>
      </c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2"/>
      <c r="GQ333" s="2"/>
      <c r="GR333" s="2"/>
      <c r="GS333" s="2"/>
    </row>
    <row r="334" s="3" customFormat="1" ht="30" customHeight="1" spans="1:9">
      <c r="A334" s="26">
        <v>332</v>
      </c>
      <c r="B334" s="26" t="s">
        <v>1310</v>
      </c>
      <c r="C334" s="19" t="s">
        <v>1311</v>
      </c>
      <c r="D334" s="26">
        <v>13807335398</v>
      </c>
      <c r="E334" s="95" t="s">
        <v>1312</v>
      </c>
      <c r="F334" s="95" t="s">
        <v>1313</v>
      </c>
      <c r="G334" s="24">
        <v>4</v>
      </c>
      <c r="H334" s="24"/>
      <c r="I334" s="20" t="s">
        <v>269</v>
      </c>
    </row>
    <row r="335" s="3" customFormat="1" ht="30" customHeight="1" spans="1:9">
      <c r="A335" s="26">
        <v>333</v>
      </c>
      <c r="B335" s="26" t="s">
        <v>1314</v>
      </c>
      <c r="C335" s="19" t="s">
        <v>1315</v>
      </c>
      <c r="D335" s="26">
        <v>15273486698</v>
      </c>
      <c r="E335" s="20" t="s">
        <v>1316</v>
      </c>
      <c r="F335" s="95" t="s">
        <v>1317</v>
      </c>
      <c r="G335" s="24">
        <f>15</f>
        <v>15</v>
      </c>
      <c r="H335" s="24"/>
      <c r="I335" s="20" t="s">
        <v>14</v>
      </c>
    </row>
    <row r="336" s="3" customFormat="1" ht="30" customHeight="1" spans="1:9">
      <c r="A336" s="26">
        <v>334</v>
      </c>
      <c r="B336" s="20" t="s">
        <v>1314</v>
      </c>
      <c r="C336" s="19" t="s">
        <v>1315</v>
      </c>
      <c r="D336" s="26">
        <v>15273486698</v>
      </c>
      <c r="E336" s="20" t="s">
        <v>1316</v>
      </c>
      <c r="F336" s="95" t="s">
        <v>1317</v>
      </c>
      <c r="G336" s="24">
        <v>11</v>
      </c>
      <c r="H336" s="24" t="s">
        <v>1063</v>
      </c>
      <c r="I336" s="20" t="s">
        <v>226</v>
      </c>
    </row>
    <row r="337" s="3" customFormat="1" ht="30" customHeight="1" spans="1:9">
      <c r="A337" s="26">
        <v>335</v>
      </c>
      <c r="B337" s="26" t="s">
        <v>1318</v>
      </c>
      <c r="C337" s="19" t="s">
        <v>1319</v>
      </c>
      <c r="D337" s="9">
        <v>18711429479</v>
      </c>
      <c r="E337" s="95" t="s">
        <v>1320</v>
      </c>
      <c r="F337" s="95" t="s">
        <v>1321</v>
      </c>
      <c r="G337" s="24">
        <v>3</v>
      </c>
      <c r="H337" s="24" t="s">
        <v>1322</v>
      </c>
      <c r="I337" s="9" t="s">
        <v>717</v>
      </c>
    </row>
    <row r="338" s="3" customFormat="1" ht="30" customHeight="1" spans="1:9">
      <c r="A338" s="26">
        <v>336</v>
      </c>
      <c r="B338" s="26" t="s">
        <v>1323</v>
      </c>
      <c r="C338" s="19" t="s">
        <v>1324</v>
      </c>
      <c r="D338" s="9">
        <v>15211381213</v>
      </c>
      <c r="E338" s="95" t="s">
        <v>1325</v>
      </c>
      <c r="F338" s="95" t="s">
        <v>1326</v>
      </c>
      <c r="G338" s="24">
        <v>5</v>
      </c>
      <c r="H338" s="24"/>
      <c r="I338" s="9" t="s">
        <v>717</v>
      </c>
    </row>
    <row r="339" s="3" customFormat="1" ht="30" customHeight="1" spans="1:9">
      <c r="A339" s="26">
        <v>337</v>
      </c>
      <c r="B339" s="26" t="s">
        <v>1327</v>
      </c>
      <c r="C339" s="9" t="s">
        <v>1328</v>
      </c>
      <c r="D339" s="19">
        <v>15073403588</v>
      </c>
      <c r="E339" s="95" t="s">
        <v>1329</v>
      </c>
      <c r="F339" s="95" t="s">
        <v>1330</v>
      </c>
      <c r="G339" s="24">
        <v>3</v>
      </c>
      <c r="H339" s="24"/>
      <c r="I339" s="9" t="s">
        <v>717</v>
      </c>
    </row>
    <row r="340" s="3" customFormat="1" ht="30" customHeight="1" spans="1:9">
      <c r="A340" s="26">
        <v>338</v>
      </c>
      <c r="B340" s="13" t="s">
        <v>1331</v>
      </c>
      <c r="C340" s="17" t="s">
        <v>1059</v>
      </c>
      <c r="D340" s="9">
        <v>13875784741</v>
      </c>
      <c r="E340" s="100" t="s">
        <v>1060</v>
      </c>
      <c r="F340" s="100" t="s">
        <v>1061</v>
      </c>
      <c r="G340" s="39">
        <v>4</v>
      </c>
      <c r="H340" s="52" t="s">
        <v>1332</v>
      </c>
      <c r="I340" s="9" t="s">
        <v>14</v>
      </c>
    </row>
    <row r="341" s="3" customFormat="1" ht="30" customHeight="1" spans="1:9">
      <c r="A341" s="26">
        <v>339</v>
      </c>
      <c r="B341" s="13" t="s">
        <v>1333</v>
      </c>
      <c r="C341" s="17" t="s">
        <v>1334</v>
      </c>
      <c r="D341" s="9">
        <v>18673446298</v>
      </c>
      <c r="E341" s="100" t="s">
        <v>1335</v>
      </c>
      <c r="F341" s="100" t="s">
        <v>1336</v>
      </c>
      <c r="G341" s="39">
        <v>9</v>
      </c>
      <c r="H341" s="53"/>
      <c r="I341" s="9" t="s">
        <v>743</v>
      </c>
    </row>
    <row r="342" s="3" customFormat="1" ht="30" customHeight="1" spans="1:9">
      <c r="A342" s="26">
        <v>340</v>
      </c>
      <c r="B342" s="13" t="s">
        <v>1337</v>
      </c>
      <c r="C342" s="17" t="s">
        <v>1338</v>
      </c>
      <c r="D342" s="9">
        <v>18073482399</v>
      </c>
      <c r="E342" s="100" t="s">
        <v>1339</v>
      </c>
      <c r="F342" s="100" t="s">
        <v>1340</v>
      </c>
      <c r="G342" s="39">
        <v>8</v>
      </c>
      <c r="H342" s="52" t="s">
        <v>1341</v>
      </c>
      <c r="I342" s="9" t="s">
        <v>717</v>
      </c>
    </row>
    <row r="343" s="3" customFormat="1" ht="36" customHeight="1" spans="1:9">
      <c r="A343" s="26">
        <v>341</v>
      </c>
      <c r="B343" s="13" t="s">
        <v>1337</v>
      </c>
      <c r="C343" s="17" t="s">
        <v>1338</v>
      </c>
      <c r="D343" s="9">
        <v>18073482399</v>
      </c>
      <c r="E343" s="100" t="s">
        <v>1339</v>
      </c>
      <c r="F343" s="100" t="s">
        <v>1340</v>
      </c>
      <c r="G343" s="39">
        <v>60</v>
      </c>
      <c r="H343" s="52" t="s">
        <v>1342</v>
      </c>
      <c r="I343" s="20" t="s">
        <v>226</v>
      </c>
    </row>
    <row r="344" s="3" customFormat="1" ht="30" customHeight="1" spans="1:9">
      <c r="A344" s="26">
        <v>342</v>
      </c>
      <c r="B344" s="13" t="s">
        <v>1343</v>
      </c>
      <c r="C344" s="17" t="s">
        <v>1344</v>
      </c>
      <c r="D344" s="9">
        <v>15211888816</v>
      </c>
      <c r="E344" s="9" t="s">
        <v>1345</v>
      </c>
      <c r="F344" s="9" t="s">
        <v>1346</v>
      </c>
      <c r="G344" s="24">
        <v>5</v>
      </c>
      <c r="H344" s="53"/>
      <c r="I344" s="77" t="s">
        <v>14</v>
      </c>
    </row>
    <row r="345" s="3" customFormat="1" ht="30" customHeight="1" spans="1:9">
      <c r="A345" s="26">
        <v>343</v>
      </c>
      <c r="B345" s="13" t="s">
        <v>1347</v>
      </c>
      <c r="C345" s="17" t="s">
        <v>1348</v>
      </c>
      <c r="D345" s="9">
        <v>13575123508</v>
      </c>
      <c r="E345" s="100" t="s">
        <v>1349</v>
      </c>
      <c r="F345" s="100" t="s">
        <v>1350</v>
      </c>
      <c r="G345" s="39">
        <v>20</v>
      </c>
      <c r="H345" s="52"/>
      <c r="I345" s="77" t="s">
        <v>14</v>
      </c>
    </row>
    <row r="346" s="3" customFormat="1" ht="30" customHeight="1" spans="1:9">
      <c r="A346" s="26">
        <v>344</v>
      </c>
      <c r="B346" s="13" t="s">
        <v>1347</v>
      </c>
      <c r="C346" s="17" t="s">
        <v>1348</v>
      </c>
      <c r="D346" s="9">
        <v>13575123508</v>
      </c>
      <c r="E346" s="100" t="s">
        <v>1349</v>
      </c>
      <c r="F346" s="100" t="s">
        <v>1350</v>
      </c>
      <c r="G346" s="39">
        <v>30</v>
      </c>
      <c r="H346" s="52" t="s">
        <v>225</v>
      </c>
      <c r="I346" s="77" t="s">
        <v>14</v>
      </c>
    </row>
    <row r="347" s="3" customFormat="1" ht="30" customHeight="1" spans="1:9">
      <c r="A347" s="26">
        <v>345</v>
      </c>
      <c r="B347" s="13" t="s">
        <v>1347</v>
      </c>
      <c r="C347" s="17" t="s">
        <v>1351</v>
      </c>
      <c r="D347" s="9">
        <v>13873446888</v>
      </c>
      <c r="E347" s="100" t="s">
        <v>1352</v>
      </c>
      <c r="F347" s="9"/>
      <c r="G347" s="39">
        <v>20</v>
      </c>
      <c r="H347" s="52"/>
      <c r="I347" s="9" t="s">
        <v>743</v>
      </c>
    </row>
    <row r="348" s="3" customFormat="1" ht="30" customHeight="1" spans="1:9">
      <c r="A348" s="26">
        <v>346</v>
      </c>
      <c r="B348" s="13" t="s">
        <v>1347</v>
      </c>
      <c r="C348" s="17" t="s">
        <v>1351</v>
      </c>
      <c r="D348" s="9">
        <v>13873446888</v>
      </c>
      <c r="E348" s="100" t="s">
        <v>1352</v>
      </c>
      <c r="F348" s="9"/>
      <c r="G348" s="39">
        <v>50</v>
      </c>
      <c r="H348" s="52" t="s">
        <v>1353</v>
      </c>
      <c r="I348" s="9" t="s">
        <v>743</v>
      </c>
    </row>
    <row r="349" s="3" customFormat="1" ht="30" customHeight="1" spans="1:9">
      <c r="A349" s="26">
        <v>347</v>
      </c>
      <c r="B349" s="13" t="s">
        <v>1354</v>
      </c>
      <c r="C349" s="17" t="s">
        <v>1355</v>
      </c>
      <c r="D349" s="9">
        <v>18374727678</v>
      </c>
      <c r="E349" s="9" t="s">
        <v>1356</v>
      </c>
      <c r="F349" s="100" t="s">
        <v>1357</v>
      </c>
      <c r="G349" s="39">
        <v>5</v>
      </c>
      <c r="H349" s="53"/>
      <c r="I349" s="77" t="s">
        <v>14</v>
      </c>
    </row>
    <row r="350" s="3" customFormat="1" ht="30" customHeight="1" spans="1:9">
      <c r="A350" s="26">
        <v>348</v>
      </c>
      <c r="B350" s="13" t="s">
        <v>1354</v>
      </c>
      <c r="C350" s="17" t="s">
        <v>1358</v>
      </c>
      <c r="D350" s="9">
        <v>13618440755</v>
      </c>
      <c r="E350" s="100" t="s">
        <v>1359</v>
      </c>
      <c r="F350" s="100" t="s">
        <v>1360</v>
      </c>
      <c r="G350" s="39">
        <v>3</v>
      </c>
      <c r="H350" s="53"/>
      <c r="I350" s="77" t="s">
        <v>14</v>
      </c>
    </row>
    <row r="351" s="3" customFormat="1" ht="30" customHeight="1" spans="1:9">
      <c r="A351" s="26">
        <v>349</v>
      </c>
      <c r="B351" s="13" t="s">
        <v>1361</v>
      </c>
      <c r="C351" s="17" t="s">
        <v>1362</v>
      </c>
      <c r="D351" s="9">
        <v>18711468848</v>
      </c>
      <c r="E351" s="100" t="s">
        <v>1363</v>
      </c>
      <c r="F351" s="100" t="s">
        <v>1364</v>
      </c>
      <c r="G351" s="39">
        <v>5</v>
      </c>
      <c r="H351" s="53"/>
      <c r="I351" s="9" t="s">
        <v>743</v>
      </c>
    </row>
    <row r="352" s="3" customFormat="1" ht="30" customHeight="1" spans="1:9">
      <c r="A352" s="26">
        <v>350</v>
      </c>
      <c r="B352" s="13" t="s">
        <v>1361</v>
      </c>
      <c r="C352" s="17" t="s">
        <v>1365</v>
      </c>
      <c r="D352" s="9">
        <v>15607341450</v>
      </c>
      <c r="E352" s="100" t="s">
        <v>1366</v>
      </c>
      <c r="F352" s="100" t="s">
        <v>1367</v>
      </c>
      <c r="G352" s="39">
        <v>3</v>
      </c>
      <c r="H352" s="53"/>
      <c r="I352" s="9" t="s">
        <v>743</v>
      </c>
    </row>
    <row r="353" s="3" customFormat="1" ht="30" customHeight="1" spans="1:9">
      <c r="A353" s="26">
        <v>351</v>
      </c>
      <c r="B353" s="13" t="s">
        <v>1361</v>
      </c>
      <c r="C353" s="17" t="s">
        <v>1368</v>
      </c>
      <c r="D353" s="9">
        <v>13762439669</v>
      </c>
      <c r="E353" s="100" t="s">
        <v>1369</v>
      </c>
      <c r="F353" s="9"/>
      <c r="G353" s="39">
        <v>4</v>
      </c>
      <c r="H353" s="53"/>
      <c r="I353" s="9" t="s">
        <v>14</v>
      </c>
    </row>
    <row r="354" s="3" customFormat="1" ht="30" customHeight="1" spans="1:9">
      <c r="A354" s="26">
        <v>352</v>
      </c>
      <c r="B354" s="13" t="s">
        <v>1361</v>
      </c>
      <c r="C354" s="17" t="s">
        <v>1370</v>
      </c>
      <c r="D354" s="9">
        <v>15096099896</v>
      </c>
      <c r="E354" s="100" t="s">
        <v>1371</v>
      </c>
      <c r="F354" s="100" t="s">
        <v>1372</v>
      </c>
      <c r="G354" s="39">
        <v>3</v>
      </c>
      <c r="H354" s="53"/>
      <c r="I354" s="9" t="s">
        <v>743</v>
      </c>
    </row>
    <row r="355" s="3" customFormat="1" ht="30" customHeight="1" spans="1:9">
      <c r="A355" s="26">
        <v>353</v>
      </c>
      <c r="B355" s="13" t="s">
        <v>1361</v>
      </c>
      <c r="C355" s="17" t="s">
        <v>1373</v>
      </c>
      <c r="D355" s="9">
        <v>18073411047</v>
      </c>
      <c r="E355" s="100" t="s">
        <v>1374</v>
      </c>
      <c r="F355" s="100" t="s">
        <v>1375</v>
      </c>
      <c r="G355" s="39">
        <v>5</v>
      </c>
      <c r="H355" s="53"/>
      <c r="I355" s="77" t="s">
        <v>269</v>
      </c>
    </row>
    <row r="356" s="3" customFormat="1" ht="30" customHeight="1" spans="1:9">
      <c r="A356" s="26">
        <v>354</v>
      </c>
      <c r="B356" s="13" t="s">
        <v>1361</v>
      </c>
      <c r="C356" s="17" t="s">
        <v>1376</v>
      </c>
      <c r="D356" s="9">
        <v>13762414109</v>
      </c>
      <c r="E356" s="100" t="s">
        <v>1377</v>
      </c>
      <c r="F356" s="100" t="s">
        <v>1378</v>
      </c>
      <c r="G356" s="39">
        <v>3</v>
      </c>
      <c r="H356" s="53"/>
      <c r="I356" s="77" t="s">
        <v>14</v>
      </c>
    </row>
    <row r="357" s="3" customFormat="1" ht="30" customHeight="1" spans="1:9">
      <c r="A357" s="26">
        <v>355</v>
      </c>
      <c r="B357" s="13" t="s">
        <v>1361</v>
      </c>
      <c r="C357" s="17" t="s">
        <v>1379</v>
      </c>
      <c r="D357" s="9">
        <v>16673455399</v>
      </c>
      <c r="E357" s="100" t="s">
        <v>1380</v>
      </c>
      <c r="F357" s="100" t="s">
        <v>1381</v>
      </c>
      <c r="G357" s="39">
        <v>3</v>
      </c>
      <c r="H357" s="53"/>
      <c r="I357" s="9" t="s">
        <v>717</v>
      </c>
    </row>
    <row r="358" s="3" customFormat="1" ht="30" customHeight="1" spans="1:9">
      <c r="A358" s="26">
        <v>356</v>
      </c>
      <c r="B358" s="13" t="s">
        <v>1361</v>
      </c>
      <c r="C358" s="17" t="s">
        <v>1382</v>
      </c>
      <c r="D358" s="9">
        <v>18073493658</v>
      </c>
      <c r="E358" s="100" t="s">
        <v>1383</v>
      </c>
      <c r="F358" s="100" t="s">
        <v>1384</v>
      </c>
      <c r="G358" s="39">
        <v>3</v>
      </c>
      <c r="H358" s="53"/>
      <c r="I358" s="77" t="s">
        <v>1385</v>
      </c>
    </row>
    <row r="359" s="3" customFormat="1" ht="30" customHeight="1" spans="1:9">
      <c r="A359" s="26">
        <v>357</v>
      </c>
      <c r="B359" s="13" t="s">
        <v>1331</v>
      </c>
      <c r="C359" s="17" t="s">
        <v>1386</v>
      </c>
      <c r="D359" s="54" t="s">
        <v>1387</v>
      </c>
      <c r="E359" s="9" t="s">
        <v>1388</v>
      </c>
      <c r="F359" s="9" t="s">
        <v>1389</v>
      </c>
      <c r="G359" s="39">
        <v>8</v>
      </c>
      <c r="H359" s="16"/>
      <c r="I359" s="9" t="s">
        <v>743</v>
      </c>
    </row>
    <row r="360" s="3" customFormat="1" ht="30" customHeight="1" spans="1:9">
      <c r="A360" s="26">
        <v>358</v>
      </c>
      <c r="B360" s="13" t="s">
        <v>1331</v>
      </c>
      <c r="C360" s="17" t="s">
        <v>1386</v>
      </c>
      <c r="D360" s="54" t="s">
        <v>1387</v>
      </c>
      <c r="E360" s="9" t="s">
        <v>1388</v>
      </c>
      <c r="F360" s="9" t="s">
        <v>1389</v>
      </c>
      <c r="G360" s="39">
        <v>50</v>
      </c>
      <c r="H360" s="16" t="s">
        <v>1390</v>
      </c>
      <c r="I360" s="20" t="s">
        <v>226</v>
      </c>
    </row>
    <row r="361" s="3" customFormat="1" ht="30" customHeight="1" spans="1:9">
      <c r="A361" s="26">
        <v>359</v>
      </c>
      <c r="B361" s="13" t="s">
        <v>1080</v>
      </c>
      <c r="C361" s="17" t="s">
        <v>1391</v>
      </c>
      <c r="D361" s="9">
        <v>15096068499</v>
      </c>
      <c r="E361" s="95" t="s">
        <v>1392</v>
      </c>
      <c r="F361" s="20" t="s">
        <v>1393</v>
      </c>
      <c r="G361" s="24">
        <v>20</v>
      </c>
      <c r="H361" s="20"/>
      <c r="I361" s="9" t="s">
        <v>1394</v>
      </c>
    </row>
    <row r="362" s="3" customFormat="1" ht="30" customHeight="1" spans="1:9">
      <c r="A362" s="26">
        <v>360</v>
      </c>
      <c r="B362" s="13" t="s">
        <v>1080</v>
      </c>
      <c r="C362" s="17" t="s">
        <v>1391</v>
      </c>
      <c r="D362" s="9">
        <v>15096068499</v>
      </c>
      <c r="E362" s="95" t="s">
        <v>1392</v>
      </c>
      <c r="F362" s="20" t="s">
        <v>1393</v>
      </c>
      <c r="G362" s="24">
        <v>30</v>
      </c>
      <c r="H362" s="24" t="s">
        <v>1395</v>
      </c>
      <c r="I362" s="20" t="s">
        <v>226</v>
      </c>
    </row>
    <row r="363" s="3" customFormat="1" ht="30" customHeight="1" spans="1:9">
      <c r="A363" s="26">
        <v>361</v>
      </c>
      <c r="B363" s="13" t="s">
        <v>1331</v>
      </c>
      <c r="C363" s="17" t="s">
        <v>1396</v>
      </c>
      <c r="D363" s="9">
        <v>13787713777</v>
      </c>
      <c r="E363" s="100" t="s">
        <v>1397</v>
      </c>
      <c r="F363" s="9" t="s">
        <v>1398</v>
      </c>
      <c r="G363" s="39">
        <v>20</v>
      </c>
      <c r="H363" s="53" t="s">
        <v>1399</v>
      </c>
      <c r="I363" s="77" t="s">
        <v>14</v>
      </c>
    </row>
    <row r="364" s="3" customFormat="1" ht="30" customHeight="1" spans="1:9">
      <c r="A364" s="26">
        <v>362</v>
      </c>
      <c r="B364" s="13" t="s">
        <v>1400</v>
      </c>
      <c r="C364" s="17" t="s">
        <v>1401</v>
      </c>
      <c r="D364" s="9">
        <v>15386060006</v>
      </c>
      <c r="E364" s="100" t="s">
        <v>1402</v>
      </c>
      <c r="F364" s="100" t="s">
        <v>1403</v>
      </c>
      <c r="G364" s="39">
        <v>5</v>
      </c>
      <c r="H364" s="102" t="s">
        <v>1404</v>
      </c>
      <c r="I364" s="9" t="s">
        <v>717</v>
      </c>
    </row>
    <row r="365" s="3" customFormat="1" ht="30" customHeight="1" spans="1:9">
      <c r="A365" s="26">
        <v>363</v>
      </c>
      <c r="B365" s="13" t="s">
        <v>1405</v>
      </c>
      <c r="C365" s="17" t="s">
        <v>1334</v>
      </c>
      <c r="D365" s="9">
        <v>18673446298</v>
      </c>
      <c r="E365" s="9" t="s">
        <v>1335</v>
      </c>
      <c r="F365" s="9" t="s">
        <v>1336</v>
      </c>
      <c r="G365" s="39">
        <v>15</v>
      </c>
      <c r="H365" s="16"/>
      <c r="I365" s="9" t="s">
        <v>743</v>
      </c>
    </row>
    <row r="366" s="3" customFormat="1" ht="30" customHeight="1" spans="1:9">
      <c r="A366" s="26">
        <v>364</v>
      </c>
      <c r="B366" s="13" t="s">
        <v>1405</v>
      </c>
      <c r="C366" s="17" t="s">
        <v>1334</v>
      </c>
      <c r="D366" s="9">
        <v>18673446298</v>
      </c>
      <c r="E366" s="9" t="s">
        <v>1335</v>
      </c>
      <c r="F366" s="9" t="s">
        <v>1336</v>
      </c>
      <c r="G366" s="39">
        <v>30</v>
      </c>
      <c r="H366" s="16" t="s">
        <v>484</v>
      </c>
      <c r="I366" s="9" t="s">
        <v>743</v>
      </c>
    </row>
    <row r="367" s="3" customFormat="1" ht="30" customHeight="1" spans="1:9">
      <c r="A367" s="26">
        <v>365</v>
      </c>
      <c r="B367" s="13" t="s">
        <v>1337</v>
      </c>
      <c r="C367" s="17" t="s">
        <v>1406</v>
      </c>
      <c r="D367" s="9">
        <v>13316585289</v>
      </c>
      <c r="E367" s="100" t="s">
        <v>1407</v>
      </c>
      <c r="F367" s="100" t="s">
        <v>1408</v>
      </c>
      <c r="G367" s="39">
        <v>56</v>
      </c>
      <c r="H367" s="16" t="s">
        <v>1409</v>
      </c>
      <c r="I367" s="20" t="s">
        <v>226</v>
      </c>
    </row>
    <row r="368" s="3" customFormat="1" ht="30" customHeight="1" spans="1:9">
      <c r="A368" s="26">
        <v>366</v>
      </c>
      <c r="B368" s="13" t="s">
        <v>1080</v>
      </c>
      <c r="C368" s="17" t="s">
        <v>1410</v>
      </c>
      <c r="D368" s="9">
        <v>13310884856</v>
      </c>
      <c r="E368" s="20" t="s">
        <v>1411</v>
      </c>
      <c r="F368" s="20" t="s">
        <v>1412</v>
      </c>
      <c r="G368" s="24">
        <v>80</v>
      </c>
      <c r="H368" s="24" t="s">
        <v>1413</v>
      </c>
      <c r="I368" s="20" t="s">
        <v>226</v>
      </c>
    </row>
    <row r="369" s="3" customFormat="1" ht="45" customHeight="1" spans="1:9">
      <c r="A369" s="26">
        <v>367</v>
      </c>
      <c r="B369" s="13" t="s">
        <v>1414</v>
      </c>
      <c r="C369" s="17" t="s">
        <v>1401</v>
      </c>
      <c r="D369" s="9">
        <v>15386060006</v>
      </c>
      <c r="E369" s="100" t="s">
        <v>1402</v>
      </c>
      <c r="F369" s="100" t="s">
        <v>1403</v>
      </c>
      <c r="G369" s="39">
        <v>49</v>
      </c>
      <c r="H369" s="55" t="s">
        <v>1415</v>
      </c>
      <c r="I369" s="20" t="s">
        <v>226</v>
      </c>
    </row>
    <row r="370" s="59" customFormat="1" ht="31" customHeight="1" spans="1:197">
      <c r="A370" s="60"/>
      <c r="B370" s="78"/>
      <c r="C370" s="79"/>
      <c r="D370" s="80"/>
      <c r="E370" s="81"/>
      <c r="F370" s="82" t="s">
        <v>1416</v>
      </c>
      <c r="G370" s="83">
        <f>SUM(G3:G369)</f>
        <v>3038.5</v>
      </c>
      <c r="H370" s="84"/>
      <c r="I370" s="3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</row>
    <row r="371" s="59" customFormat="1" customHeight="1" spans="1:197">
      <c r="A371" s="60"/>
      <c r="B371" s="78"/>
      <c r="C371" s="79"/>
      <c r="D371" s="80"/>
      <c r="E371" s="81"/>
      <c r="F371" s="81"/>
      <c r="G371" s="81"/>
      <c r="H371" s="84"/>
      <c r="I371" s="3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</row>
    <row r="372" s="59" customFormat="1" customHeight="1" spans="1:197">
      <c r="A372" s="60"/>
      <c r="B372" s="85"/>
      <c r="C372" s="79"/>
      <c r="D372" s="80"/>
      <c r="E372" s="86"/>
      <c r="F372" s="86"/>
      <c r="G372" s="86"/>
      <c r="H372" s="84"/>
      <c r="I372" s="3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</row>
    <row r="373" s="59" customFormat="1" customHeight="1" spans="1:197">
      <c r="A373" s="60"/>
      <c r="B373" s="85"/>
      <c r="C373" s="79"/>
      <c r="D373" s="87"/>
      <c r="E373" s="86"/>
      <c r="F373" s="86"/>
      <c r="G373" s="86"/>
      <c r="H373" s="84"/>
      <c r="I373" s="3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</row>
    <row r="374" s="59" customFormat="1" customHeight="1" spans="1:197">
      <c r="A374" s="60"/>
      <c r="B374" s="85"/>
      <c r="C374" s="79"/>
      <c r="D374" s="87"/>
      <c r="E374" s="86"/>
      <c r="F374" s="86"/>
      <c r="G374" s="86"/>
      <c r="H374" s="84"/>
      <c r="I374" s="3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</row>
    <row r="375" s="59" customFormat="1" customHeight="1" spans="1:197">
      <c r="A375" s="60"/>
      <c r="B375" s="85"/>
      <c r="C375" s="79"/>
      <c r="D375" s="87"/>
      <c r="E375" s="86"/>
      <c r="F375" s="86"/>
      <c r="G375" s="86"/>
      <c r="H375" s="84"/>
      <c r="I375" s="3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</row>
    <row r="376" s="59" customFormat="1" customHeight="1" spans="1:197">
      <c r="A376" s="60"/>
      <c r="B376" s="85"/>
      <c r="C376" s="79"/>
      <c r="D376" s="87"/>
      <c r="E376" s="86"/>
      <c r="F376" s="86"/>
      <c r="G376" s="86"/>
      <c r="H376" s="84"/>
      <c r="I376" s="3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</row>
    <row r="377" s="59" customFormat="1" customHeight="1" spans="1:197">
      <c r="A377" s="60"/>
      <c r="B377" s="85"/>
      <c r="C377" s="79"/>
      <c r="D377" s="80"/>
      <c r="E377" s="86"/>
      <c r="F377" s="86"/>
      <c r="G377" s="86"/>
      <c r="H377" s="84"/>
      <c r="I377" s="3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</row>
    <row r="378" s="59" customFormat="1" customHeight="1" spans="1:197">
      <c r="A378" s="60"/>
      <c r="B378" s="85"/>
      <c r="C378" s="79"/>
      <c r="D378" s="80"/>
      <c r="E378" s="86"/>
      <c r="F378" s="86"/>
      <c r="G378" s="86"/>
      <c r="H378" s="84"/>
      <c r="I378" s="3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</row>
    <row r="379" s="59" customFormat="1" customHeight="1" spans="1:197">
      <c r="A379" s="60"/>
      <c r="B379" s="85"/>
      <c r="C379" s="88"/>
      <c r="D379" s="80"/>
      <c r="E379" s="86"/>
      <c r="F379" s="86"/>
      <c r="G379" s="86"/>
      <c r="H379" s="84"/>
      <c r="I379" s="3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</row>
    <row r="380" s="59" customFormat="1" customHeight="1" spans="1:197">
      <c r="A380" s="60"/>
      <c r="B380" s="85"/>
      <c r="C380" s="88"/>
      <c r="D380" s="80"/>
      <c r="E380" s="86"/>
      <c r="F380" s="86"/>
      <c r="G380" s="86"/>
      <c r="H380" s="84"/>
      <c r="I380" s="3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</row>
    <row r="381" s="59" customFormat="1" customHeight="1" spans="1:197">
      <c r="A381" s="60"/>
      <c r="B381" s="85"/>
      <c r="C381" s="88"/>
      <c r="D381" s="80"/>
      <c r="E381" s="86"/>
      <c r="F381" s="86"/>
      <c r="G381" s="86"/>
      <c r="H381" s="84"/>
      <c r="I381" s="3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</row>
    <row r="382" s="59" customFormat="1" customHeight="1" spans="1:197">
      <c r="A382" s="60"/>
      <c r="B382" s="85"/>
      <c r="C382" s="88"/>
      <c r="D382" s="80"/>
      <c r="E382" s="86"/>
      <c r="F382" s="86"/>
      <c r="G382" s="86"/>
      <c r="H382" s="84"/>
      <c r="I382" s="3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</row>
    <row r="383" s="59" customFormat="1" customHeight="1" spans="1:197">
      <c r="A383" s="60"/>
      <c r="B383" s="85"/>
      <c r="C383" s="89"/>
      <c r="D383" s="87"/>
      <c r="E383" s="86"/>
      <c r="F383" s="86"/>
      <c r="G383" s="86"/>
      <c r="H383" s="84"/>
      <c r="I383" s="3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</row>
    <row r="384" s="59" customFormat="1" customHeight="1" spans="1:197">
      <c r="A384" s="60"/>
      <c r="B384" s="85"/>
      <c r="C384" s="89"/>
      <c r="D384" s="87"/>
      <c r="E384" s="86"/>
      <c r="F384" s="86"/>
      <c r="G384" s="86"/>
      <c r="H384" s="84"/>
      <c r="I384" s="3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</row>
    <row r="385" s="59" customFormat="1" customHeight="1" spans="1:197">
      <c r="A385" s="60"/>
      <c r="B385" s="85"/>
      <c r="C385" s="89"/>
      <c r="D385" s="87"/>
      <c r="E385" s="86"/>
      <c r="F385" s="86"/>
      <c r="G385" s="86"/>
      <c r="H385" s="84"/>
      <c r="I385" s="3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</row>
    <row r="386" s="59" customFormat="1" customHeight="1" spans="1:197">
      <c r="A386" s="60"/>
      <c r="B386" s="85"/>
      <c r="C386" s="89"/>
      <c r="D386" s="87"/>
      <c r="E386" s="86"/>
      <c r="F386" s="86"/>
      <c r="G386" s="86"/>
      <c r="H386" s="84"/>
      <c r="I386" s="3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</row>
    <row r="387" s="59" customFormat="1" customHeight="1" spans="1:197">
      <c r="A387" s="60"/>
      <c r="B387" s="85"/>
      <c r="C387" s="89"/>
      <c r="D387" s="87"/>
      <c r="E387" s="86"/>
      <c r="F387" s="86"/>
      <c r="G387" s="86"/>
      <c r="H387" s="84"/>
      <c r="I387" s="3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</row>
    <row r="388" s="59" customFormat="1" customHeight="1" spans="1:197">
      <c r="A388" s="60"/>
      <c r="B388" s="85"/>
      <c r="C388" s="89"/>
      <c r="D388" s="87"/>
      <c r="E388" s="86"/>
      <c r="F388" s="86"/>
      <c r="G388" s="86"/>
      <c r="H388" s="84"/>
      <c r="I388" s="3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</row>
    <row r="389" s="59" customFormat="1" customHeight="1" spans="1:197">
      <c r="A389" s="60"/>
      <c r="B389" s="85"/>
      <c r="C389" s="89"/>
      <c r="D389" s="87"/>
      <c r="E389" s="86"/>
      <c r="F389" s="86"/>
      <c r="G389" s="86"/>
      <c r="H389" s="84"/>
      <c r="I389" s="3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</row>
    <row r="390" s="59" customFormat="1" customHeight="1" spans="1:197">
      <c r="A390" s="60"/>
      <c r="B390" s="85"/>
      <c r="C390" s="88"/>
      <c r="D390" s="80"/>
      <c r="E390" s="86"/>
      <c r="F390" s="86"/>
      <c r="G390" s="86"/>
      <c r="H390" s="84"/>
      <c r="I390" s="3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</row>
    <row r="391" s="59" customFormat="1" customHeight="1" spans="1:197">
      <c r="A391" s="60"/>
      <c r="B391" s="85"/>
      <c r="C391" s="89"/>
      <c r="D391" s="87"/>
      <c r="E391" s="86"/>
      <c r="F391" s="86"/>
      <c r="G391" s="86"/>
      <c r="H391" s="84"/>
      <c r="I391" s="3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</row>
    <row r="392" s="59" customFormat="1" customHeight="1" spans="1:197">
      <c r="A392" s="60"/>
      <c r="B392" s="85"/>
      <c r="C392" s="89"/>
      <c r="D392" s="87"/>
      <c r="E392" s="86"/>
      <c r="F392" s="86"/>
      <c r="G392" s="86"/>
      <c r="H392" s="84"/>
      <c r="I392" s="3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</row>
    <row r="393" s="59" customFormat="1" customHeight="1" spans="1:197">
      <c r="A393" s="60"/>
      <c r="B393" s="85"/>
      <c r="C393" s="89"/>
      <c r="D393" s="87"/>
      <c r="E393" s="86"/>
      <c r="F393" s="86"/>
      <c r="G393" s="86"/>
      <c r="H393" s="84"/>
      <c r="I393" s="3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</row>
    <row r="394" s="59" customFormat="1" customHeight="1" spans="1:197">
      <c r="A394" s="60"/>
      <c r="B394" s="85"/>
      <c r="C394" s="89"/>
      <c r="D394" s="87"/>
      <c r="E394" s="86"/>
      <c r="F394" s="86"/>
      <c r="G394" s="86"/>
      <c r="H394" s="84"/>
      <c r="I394" s="3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</row>
    <row r="395" s="59" customFormat="1" customHeight="1" spans="1:197">
      <c r="A395" s="60"/>
      <c r="B395" s="85"/>
      <c r="C395" s="88"/>
      <c r="D395" s="80"/>
      <c r="E395" s="86"/>
      <c r="F395" s="86"/>
      <c r="G395" s="86"/>
      <c r="H395" s="84"/>
      <c r="I395" s="3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</row>
    <row r="396" s="59" customFormat="1" customHeight="1" spans="1:197">
      <c r="A396" s="60"/>
      <c r="B396" s="85"/>
      <c r="C396" s="89"/>
      <c r="D396" s="87"/>
      <c r="E396" s="86"/>
      <c r="F396" s="86"/>
      <c r="G396" s="86"/>
      <c r="H396" s="84"/>
      <c r="I396" s="3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</row>
    <row r="397" s="59" customFormat="1" customHeight="1" spans="1:197">
      <c r="A397" s="60"/>
      <c r="B397" s="85"/>
      <c r="C397" s="89"/>
      <c r="D397" s="87"/>
      <c r="E397" s="86"/>
      <c r="F397" s="86"/>
      <c r="G397" s="86"/>
      <c r="H397" s="84"/>
      <c r="I397" s="3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</row>
    <row r="398" s="59" customFormat="1" customHeight="1" spans="1:197">
      <c r="A398" s="60"/>
      <c r="B398" s="85"/>
      <c r="C398" s="89"/>
      <c r="D398" s="87"/>
      <c r="E398" s="86"/>
      <c r="F398" s="86"/>
      <c r="G398" s="86"/>
      <c r="H398" s="84"/>
      <c r="I398" s="3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</row>
    <row r="399" s="59" customFormat="1" customHeight="1" spans="1:197">
      <c r="A399" s="60"/>
      <c r="B399" s="85"/>
      <c r="C399" s="89"/>
      <c r="D399" s="87"/>
      <c r="E399" s="86"/>
      <c r="F399" s="86"/>
      <c r="G399" s="86"/>
      <c r="H399" s="90"/>
      <c r="I399" s="3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</row>
    <row r="400" s="59" customFormat="1" customHeight="1" spans="1:197">
      <c r="A400" s="60"/>
      <c r="B400" s="85"/>
      <c r="C400" s="89"/>
      <c r="D400" s="87"/>
      <c r="E400" s="86"/>
      <c r="F400" s="86"/>
      <c r="G400" s="86"/>
      <c r="H400" s="24"/>
      <c r="I400" s="3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</row>
    <row r="401" s="59" customFormat="1" customHeight="1" spans="1:197">
      <c r="A401" s="60"/>
      <c r="B401" s="85"/>
      <c r="C401" s="89"/>
      <c r="D401" s="87"/>
      <c r="E401" s="86"/>
      <c r="F401" s="86"/>
      <c r="G401" s="86"/>
      <c r="H401" s="24"/>
      <c r="I401" s="3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</row>
    <row r="402" s="59" customFormat="1" customHeight="1" spans="1:197">
      <c r="A402" s="60"/>
      <c r="B402" s="85"/>
      <c r="C402" s="89"/>
      <c r="D402" s="87"/>
      <c r="E402" s="86"/>
      <c r="F402" s="86"/>
      <c r="G402" s="86"/>
      <c r="H402" s="24"/>
      <c r="I402" s="3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</row>
    <row r="403" s="59" customFormat="1" customHeight="1" spans="1:197">
      <c r="A403" s="60"/>
      <c r="B403" s="85"/>
      <c r="C403" s="89"/>
      <c r="D403" s="87"/>
      <c r="E403" s="86"/>
      <c r="F403" s="86"/>
      <c r="G403" s="86"/>
      <c r="H403" s="24"/>
      <c r="I403" s="3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</row>
    <row r="404" s="59" customFormat="1" customHeight="1" spans="1:197">
      <c r="A404" s="60"/>
      <c r="B404" s="85"/>
      <c r="C404" s="89"/>
      <c r="D404" s="87"/>
      <c r="E404" s="86"/>
      <c r="F404" s="86"/>
      <c r="G404" s="86"/>
      <c r="H404" s="24"/>
      <c r="I404" s="3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  <c r="EK404" s="60"/>
      <c r="EL404" s="60"/>
      <c r="EM404" s="60"/>
      <c r="EN404" s="60"/>
      <c r="EO404" s="60"/>
      <c r="EP404" s="60"/>
      <c r="EQ404" s="60"/>
      <c r="ER404" s="60"/>
      <c r="ES404" s="60"/>
      <c r="ET404" s="60"/>
      <c r="EU404" s="60"/>
      <c r="EV404" s="60"/>
      <c r="EW404" s="60"/>
      <c r="EX404" s="60"/>
      <c r="EY404" s="60"/>
      <c r="EZ404" s="60"/>
      <c r="FA404" s="60"/>
      <c r="FB404" s="60"/>
      <c r="FC404" s="60"/>
      <c r="FD404" s="60"/>
      <c r="FE404" s="60"/>
      <c r="FF404" s="60"/>
      <c r="FG404" s="60"/>
      <c r="FH404" s="60"/>
      <c r="FI404" s="60"/>
      <c r="FJ404" s="60"/>
      <c r="FK404" s="60"/>
      <c r="FL404" s="60"/>
      <c r="FM404" s="60"/>
      <c r="FN404" s="60"/>
      <c r="FO404" s="60"/>
      <c r="FP404" s="60"/>
      <c r="FQ404" s="60"/>
      <c r="FR404" s="60"/>
      <c r="FS404" s="60"/>
      <c r="FT404" s="60"/>
      <c r="FU404" s="60"/>
      <c r="FV404" s="60"/>
      <c r="FW404" s="60"/>
      <c r="FX404" s="60"/>
      <c r="FY404" s="60"/>
      <c r="FZ404" s="60"/>
      <c r="GA404" s="60"/>
      <c r="GB404" s="60"/>
      <c r="GC404" s="60"/>
      <c r="GD404" s="60"/>
      <c r="GE404" s="60"/>
      <c r="GF404" s="60"/>
      <c r="GG404" s="60"/>
      <c r="GH404" s="60"/>
      <c r="GI404" s="60"/>
      <c r="GJ404" s="60"/>
      <c r="GK404" s="60"/>
      <c r="GL404" s="60"/>
      <c r="GM404" s="60"/>
      <c r="GN404" s="60"/>
      <c r="GO404" s="60"/>
    </row>
    <row r="405" s="59" customFormat="1" customHeight="1" spans="1:197">
      <c r="A405" s="60"/>
      <c r="B405" s="85"/>
      <c r="C405" s="89"/>
      <c r="D405" s="87"/>
      <c r="E405" s="86"/>
      <c r="F405" s="86"/>
      <c r="G405" s="86"/>
      <c r="H405" s="24"/>
      <c r="I405" s="3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</row>
    <row r="406" s="59" customFormat="1" customHeight="1" spans="1:197">
      <c r="A406" s="60"/>
      <c r="B406" s="85"/>
      <c r="C406" s="89"/>
      <c r="D406" s="87"/>
      <c r="E406" s="86"/>
      <c r="F406" s="86"/>
      <c r="G406" s="86"/>
      <c r="H406" s="24"/>
      <c r="I406" s="3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</row>
    <row r="407" s="59" customFormat="1" customHeight="1" spans="1:197">
      <c r="A407" s="60"/>
      <c r="B407" s="85"/>
      <c r="C407" s="89"/>
      <c r="D407" s="87"/>
      <c r="E407" s="86"/>
      <c r="F407" s="86"/>
      <c r="G407" s="86"/>
      <c r="H407" s="24"/>
      <c r="I407" s="3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</row>
    <row r="408" s="59" customFormat="1" customHeight="1" spans="1:197">
      <c r="A408" s="60"/>
      <c r="B408" s="85"/>
      <c r="C408" s="91"/>
      <c r="D408" s="92"/>
      <c r="E408" s="86"/>
      <c r="F408" s="86"/>
      <c r="G408" s="86"/>
      <c r="H408" s="24"/>
      <c r="I408" s="3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  <c r="EK408" s="60"/>
      <c r="EL408" s="60"/>
      <c r="EM408" s="60"/>
      <c r="EN408" s="60"/>
      <c r="EO408" s="60"/>
      <c r="EP408" s="60"/>
      <c r="EQ408" s="60"/>
      <c r="ER408" s="60"/>
      <c r="ES408" s="60"/>
      <c r="ET408" s="60"/>
      <c r="EU408" s="60"/>
      <c r="EV408" s="60"/>
      <c r="EW408" s="60"/>
      <c r="EX408" s="60"/>
      <c r="EY408" s="60"/>
      <c r="EZ408" s="60"/>
      <c r="FA408" s="60"/>
      <c r="FB408" s="60"/>
      <c r="FC408" s="60"/>
      <c r="FD408" s="60"/>
      <c r="FE408" s="60"/>
      <c r="FF408" s="60"/>
      <c r="FG408" s="60"/>
      <c r="FH408" s="60"/>
      <c r="FI408" s="60"/>
      <c r="FJ408" s="60"/>
      <c r="FK408" s="60"/>
      <c r="FL408" s="60"/>
      <c r="FM408" s="60"/>
      <c r="FN408" s="60"/>
      <c r="FO408" s="60"/>
      <c r="FP408" s="60"/>
      <c r="FQ408" s="60"/>
      <c r="FR408" s="60"/>
      <c r="FS408" s="60"/>
      <c r="FT408" s="60"/>
      <c r="FU408" s="60"/>
      <c r="FV408" s="60"/>
      <c r="FW408" s="60"/>
      <c r="FX408" s="60"/>
      <c r="FY408" s="60"/>
      <c r="FZ408" s="60"/>
      <c r="GA408" s="60"/>
      <c r="GB408" s="60"/>
      <c r="GC408" s="60"/>
      <c r="GD408" s="60"/>
      <c r="GE408" s="60"/>
      <c r="GF408" s="60"/>
      <c r="GG408" s="60"/>
      <c r="GH408" s="60"/>
      <c r="GI408" s="60"/>
      <c r="GJ408" s="60"/>
      <c r="GK408" s="60"/>
      <c r="GL408" s="60"/>
      <c r="GM408" s="60"/>
      <c r="GN408" s="60"/>
      <c r="GO408" s="60"/>
    </row>
    <row r="409" s="59" customFormat="1" customHeight="1" spans="1:197">
      <c r="A409" s="60"/>
      <c r="B409" s="85"/>
      <c r="C409" s="89"/>
      <c r="D409" s="87"/>
      <c r="E409" s="86"/>
      <c r="F409" s="86"/>
      <c r="G409" s="86"/>
      <c r="H409" s="24"/>
      <c r="I409" s="3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  <c r="EK409" s="60"/>
      <c r="EL409" s="60"/>
      <c r="EM409" s="60"/>
      <c r="EN409" s="60"/>
      <c r="EO409" s="60"/>
      <c r="EP409" s="60"/>
      <c r="EQ409" s="60"/>
      <c r="ER409" s="60"/>
      <c r="ES409" s="60"/>
      <c r="ET409" s="60"/>
      <c r="EU409" s="60"/>
      <c r="EV409" s="60"/>
      <c r="EW409" s="60"/>
      <c r="EX409" s="60"/>
      <c r="EY409" s="60"/>
      <c r="EZ409" s="60"/>
      <c r="FA409" s="60"/>
      <c r="FB409" s="60"/>
      <c r="FC409" s="60"/>
      <c r="FD409" s="60"/>
      <c r="FE409" s="60"/>
      <c r="FF409" s="60"/>
      <c r="FG409" s="60"/>
      <c r="FH409" s="60"/>
      <c r="FI409" s="60"/>
      <c r="FJ409" s="60"/>
      <c r="FK409" s="60"/>
      <c r="FL409" s="60"/>
      <c r="FM409" s="60"/>
      <c r="FN409" s="60"/>
      <c r="FO409" s="60"/>
      <c r="FP409" s="60"/>
      <c r="FQ409" s="60"/>
      <c r="FR409" s="60"/>
      <c r="FS409" s="60"/>
      <c r="FT409" s="60"/>
      <c r="FU409" s="60"/>
      <c r="FV409" s="60"/>
      <c r="FW409" s="60"/>
      <c r="FX409" s="60"/>
      <c r="FY409" s="60"/>
      <c r="FZ409" s="60"/>
      <c r="GA409" s="60"/>
      <c r="GB409" s="60"/>
      <c r="GC409" s="60"/>
      <c r="GD409" s="60"/>
      <c r="GE409" s="60"/>
      <c r="GF409" s="60"/>
      <c r="GG409" s="60"/>
      <c r="GH409" s="60"/>
      <c r="GI409" s="60"/>
      <c r="GJ409" s="60"/>
      <c r="GK409" s="60"/>
      <c r="GL409" s="60"/>
      <c r="GM409" s="60"/>
      <c r="GN409" s="60"/>
      <c r="GO409" s="60"/>
    </row>
    <row r="410" s="59" customFormat="1" customHeight="1" spans="1:197">
      <c r="A410" s="60"/>
      <c r="B410" s="85"/>
      <c r="C410" s="89"/>
      <c r="D410" s="87"/>
      <c r="E410" s="86"/>
      <c r="F410" s="86"/>
      <c r="G410" s="86"/>
      <c r="H410" s="24"/>
      <c r="I410" s="3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  <c r="EK410" s="60"/>
      <c r="EL410" s="60"/>
      <c r="EM410" s="60"/>
      <c r="EN410" s="60"/>
      <c r="EO410" s="60"/>
      <c r="EP410" s="60"/>
      <c r="EQ410" s="60"/>
      <c r="ER410" s="60"/>
      <c r="ES410" s="60"/>
      <c r="ET410" s="60"/>
      <c r="EU410" s="60"/>
      <c r="EV410" s="60"/>
      <c r="EW410" s="60"/>
      <c r="EX410" s="60"/>
      <c r="EY410" s="60"/>
      <c r="EZ410" s="60"/>
      <c r="FA410" s="60"/>
      <c r="FB410" s="60"/>
      <c r="FC410" s="60"/>
      <c r="FD410" s="60"/>
      <c r="FE410" s="60"/>
      <c r="FF410" s="60"/>
      <c r="FG410" s="60"/>
      <c r="FH410" s="60"/>
      <c r="FI410" s="60"/>
      <c r="FJ410" s="60"/>
      <c r="FK410" s="60"/>
      <c r="FL410" s="60"/>
      <c r="FM410" s="60"/>
      <c r="FN410" s="60"/>
      <c r="FO410" s="60"/>
      <c r="FP410" s="60"/>
      <c r="FQ410" s="60"/>
      <c r="FR410" s="60"/>
      <c r="FS410" s="60"/>
      <c r="FT410" s="60"/>
      <c r="FU410" s="60"/>
      <c r="FV410" s="60"/>
      <c r="FW410" s="60"/>
      <c r="FX410" s="60"/>
      <c r="FY410" s="60"/>
      <c r="FZ410" s="60"/>
      <c r="GA410" s="60"/>
      <c r="GB410" s="60"/>
      <c r="GC410" s="60"/>
      <c r="GD410" s="60"/>
      <c r="GE410" s="60"/>
      <c r="GF410" s="60"/>
      <c r="GG410" s="60"/>
      <c r="GH410" s="60"/>
      <c r="GI410" s="60"/>
      <c r="GJ410" s="60"/>
      <c r="GK410" s="60"/>
      <c r="GL410" s="60"/>
      <c r="GM410" s="60"/>
      <c r="GN410" s="60"/>
      <c r="GO410" s="60"/>
    </row>
    <row r="411" s="59" customFormat="1" customHeight="1" spans="1:197">
      <c r="A411" s="60"/>
      <c r="B411" s="85"/>
      <c r="C411" s="89"/>
      <c r="D411" s="87"/>
      <c r="E411" s="86"/>
      <c r="F411" s="86"/>
      <c r="G411" s="86"/>
      <c r="H411" s="24"/>
      <c r="I411" s="3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  <c r="EK411" s="60"/>
      <c r="EL411" s="60"/>
      <c r="EM411" s="60"/>
      <c r="EN411" s="60"/>
      <c r="EO411" s="60"/>
      <c r="EP411" s="60"/>
      <c r="EQ411" s="60"/>
      <c r="ER411" s="60"/>
      <c r="ES411" s="60"/>
      <c r="ET411" s="60"/>
      <c r="EU411" s="60"/>
      <c r="EV411" s="60"/>
      <c r="EW411" s="60"/>
      <c r="EX411" s="60"/>
      <c r="EY411" s="60"/>
      <c r="EZ411" s="60"/>
      <c r="FA411" s="60"/>
      <c r="FB411" s="60"/>
      <c r="FC411" s="60"/>
      <c r="FD411" s="60"/>
      <c r="FE411" s="60"/>
      <c r="FF411" s="60"/>
      <c r="FG411" s="60"/>
      <c r="FH411" s="60"/>
      <c r="FI411" s="60"/>
      <c r="FJ411" s="60"/>
      <c r="FK411" s="60"/>
      <c r="FL411" s="60"/>
      <c r="FM411" s="60"/>
      <c r="FN411" s="60"/>
      <c r="FO411" s="60"/>
      <c r="FP411" s="60"/>
      <c r="FQ411" s="60"/>
      <c r="FR411" s="60"/>
      <c r="FS411" s="60"/>
      <c r="FT411" s="60"/>
      <c r="FU411" s="60"/>
      <c r="FV411" s="60"/>
      <c r="FW411" s="60"/>
      <c r="FX411" s="60"/>
      <c r="FY411" s="60"/>
      <c r="FZ411" s="60"/>
      <c r="GA411" s="60"/>
      <c r="GB411" s="60"/>
      <c r="GC411" s="60"/>
      <c r="GD411" s="60"/>
      <c r="GE411" s="60"/>
      <c r="GF411" s="60"/>
      <c r="GG411" s="60"/>
      <c r="GH411" s="60"/>
      <c r="GI411" s="60"/>
      <c r="GJ411" s="60"/>
      <c r="GK411" s="60"/>
      <c r="GL411" s="60"/>
      <c r="GM411" s="60"/>
      <c r="GN411" s="60"/>
      <c r="GO411" s="60"/>
    </row>
    <row r="412" s="59" customFormat="1" customHeight="1" spans="1:197">
      <c r="A412" s="60"/>
      <c r="B412" s="85"/>
      <c r="C412" s="89"/>
      <c r="D412" s="87"/>
      <c r="E412" s="86"/>
      <c r="F412" s="86"/>
      <c r="G412" s="86"/>
      <c r="H412" s="24"/>
      <c r="I412" s="3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</row>
    <row r="413" s="59" customFormat="1" customHeight="1" spans="1:197">
      <c r="A413" s="60"/>
      <c r="B413" s="85"/>
      <c r="C413" s="89"/>
      <c r="D413" s="87"/>
      <c r="E413" s="86"/>
      <c r="F413" s="86"/>
      <c r="G413" s="86"/>
      <c r="H413" s="24"/>
      <c r="I413" s="3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60"/>
      <c r="FV413" s="60"/>
      <c r="FW413" s="60"/>
      <c r="FX413" s="60"/>
      <c r="FY413" s="60"/>
      <c r="FZ413" s="60"/>
      <c r="GA413" s="60"/>
      <c r="GB413" s="60"/>
      <c r="GC413" s="60"/>
      <c r="GD413" s="60"/>
      <c r="GE413" s="60"/>
      <c r="GF413" s="60"/>
      <c r="GG413" s="60"/>
      <c r="GH413" s="60"/>
      <c r="GI413" s="60"/>
      <c r="GJ413" s="60"/>
      <c r="GK413" s="60"/>
      <c r="GL413" s="60"/>
      <c r="GM413" s="60"/>
      <c r="GN413" s="60"/>
      <c r="GO413" s="60"/>
    </row>
    <row r="414" s="59" customFormat="1" customHeight="1" spans="1:197">
      <c r="A414" s="60"/>
      <c r="B414" s="85"/>
      <c r="C414" s="89"/>
      <c r="D414" s="87"/>
      <c r="E414" s="86"/>
      <c r="F414" s="86"/>
      <c r="G414" s="86"/>
      <c r="H414" s="24"/>
      <c r="I414" s="3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60"/>
      <c r="FV414" s="60"/>
      <c r="FW414" s="60"/>
      <c r="FX414" s="60"/>
      <c r="FY414" s="60"/>
      <c r="FZ414" s="60"/>
      <c r="GA414" s="60"/>
      <c r="GB414" s="60"/>
      <c r="GC414" s="60"/>
      <c r="GD414" s="60"/>
      <c r="GE414" s="60"/>
      <c r="GF414" s="60"/>
      <c r="GG414" s="60"/>
      <c r="GH414" s="60"/>
      <c r="GI414" s="60"/>
      <c r="GJ414" s="60"/>
      <c r="GK414" s="60"/>
      <c r="GL414" s="60"/>
      <c r="GM414" s="60"/>
      <c r="GN414" s="60"/>
      <c r="GO414" s="60"/>
    </row>
    <row r="415" s="59" customFormat="1" customHeight="1" spans="1:197">
      <c r="A415" s="60"/>
      <c r="B415" s="85"/>
      <c r="C415" s="89"/>
      <c r="D415" s="87"/>
      <c r="E415" s="86"/>
      <c r="F415" s="86"/>
      <c r="G415" s="86"/>
      <c r="H415" s="24"/>
      <c r="I415" s="3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  <c r="EK415" s="60"/>
      <c r="EL415" s="60"/>
      <c r="EM415" s="60"/>
      <c r="EN415" s="60"/>
      <c r="EO415" s="60"/>
      <c r="EP415" s="60"/>
      <c r="EQ415" s="60"/>
      <c r="ER415" s="60"/>
      <c r="ES415" s="60"/>
      <c r="ET415" s="60"/>
      <c r="EU415" s="60"/>
      <c r="EV415" s="60"/>
      <c r="EW415" s="60"/>
      <c r="EX415" s="60"/>
      <c r="EY415" s="60"/>
      <c r="EZ415" s="60"/>
      <c r="FA415" s="60"/>
      <c r="FB415" s="60"/>
      <c r="FC415" s="60"/>
      <c r="FD415" s="60"/>
      <c r="FE415" s="60"/>
      <c r="FF415" s="60"/>
      <c r="FG415" s="60"/>
      <c r="FH415" s="60"/>
      <c r="FI415" s="60"/>
      <c r="FJ415" s="60"/>
      <c r="FK415" s="60"/>
      <c r="FL415" s="60"/>
      <c r="FM415" s="60"/>
      <c r="FN415" s="60"/>
      <c r="FO415" s="60"/>
      <c r="FP415" s="60"/>
      <c r="FQ415" s="60"/>
      <c r="FR415" s="60"/>
      <c r="FS415" s="60"/>
      <c r="FT415" s="60"/>
      <c r="FU415" s="60"/>
      <c r="FV415" s="60"/>
      <c r="FW415" s="60"/>
      <c r="FX415" s="60"/>
      <c r="FY415" s="60"/>
      <c r="FZ415" s="60"/>
      <c r="GA415" s="60"/>
      <c r="GB415" s="60"/>
      <c r="GC415" s="60"/>
      <c r="GD415" s="60"/>
      <c r="GE415" s="60"/>
      <c r="GF415" s="60"/>
      <c r="GG415" s="60"/>
      <c r="GH415" s="60"/>
      <c r="GI415" s="60"/>
      <c r="GJ415" s="60"/>
      <c r="GK415" s="60"/>
      <c r="GL415" s="60"/>
      <c r="GM415" s="60"/>
      <c r="GN415" s="60"/>
      <c r="GO415" s="60"/>
    </row>
    <row r="416" s="59" customFormat="1" customHeight="1" spans="1:197">
      <c r="A416" s="60"/>
      <c r="B416" s="85"/>
      <c r="C416" s="89"/>
      <c r="D416" s="87"/>
      <c r="E416" s="86"/>
      <c r="F416" s="86"/>
      <c r="G416" s="86"/>
      <c r="H416" s="24"/>
      <c r="I416" s="3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  <c r="EK416" s="60"/>
      <c r="EL416" s="60"/>
      <c r="EM416" s="60"/>
      <c r="EN416" s="60"/>
      <c r="EO416" s="60"/>
      <c r="EP416" s="60"/>
      <c r="EQ416" s="60"/>
      <c r="ER416" s="60"/>
      <c r="ES416" s="60"/>
      <c r="ET416" s="60"/>
      <c r="EU416" s="60"/>
      <c r="EV416" s="60"/>
      <c r="EW416" s="60"/>
      <c r="EX416" s="60"/>
      <c r="EY416" s="60"/>
      <c r="EZ416" s="60"/>
      <c r="FA416" s="60"/>
      <c r="FB416" s="60"/>
      <c r="FC416" s="60"/>
      <c r="FD416" s="60"/>
      <c r="FE416" s="60"/>
      <c r="FF416" s="60"/>
      <c r="FG416" s="60"/>
      <c r="FH416" s="60"/>
      <c r="FI416" s="60"/>
      <c r="FJ416" s="60"/>
      <c r="FK416" s="60"/>
      <c r="FL416" s="60"/>
      <c r="FM416" s="60"/>
      <c r="FN416" s="60"/>
      <c r="FO416" s="60"/>
      <c r="FP416" s="60"/>
      <c r="FQ416" s="60"/>
      <c r="FR416" s="60"/>
      <c r="FS416" s="60"/>
      <c r="FT416" s="60"/>
      <c r="FU416" s="60"/>
      <c r="FV416" s="60"/>
      <c r="FW416" s="60"/>
      <c r="FX416" s="60"/>
      <c r="FY416" s="60"/>
      <c r="FZ416" s="60"/>
      <c r="GA416" s="60"/>
      <c r="GB416" s="60"/>
      <c r="GC416" s="60"/>
      <c r="GD416" s="60"/>
      <c r="GE416" s="60"/>
      <c r="GF416" s="60"/>
      <c r="GG416" s="60"/>
      <c r="GH416" s="60"/>
      <c r="GI416" s="60"/>
      <c r="GJ416" s="60"/>
      <c r="GK416" s="60"/>
      <c r="GL416" s="60"/>
      <c r="GM416" s="60"/>
      <c r="GN416" s="60"/>
      <c r="GO416" s="60"/>
    </row>
    <row r="417" s="59" customFormat="1" customHeight="1" spans="1:197">
      <c r="A417" s="60"/>
      <c r="B417" s="85"/>
      <c r="C417" s="89"/>
      <c r="D417" s="87"/>
      <c r="E417" s="86"/>
      <c r="F417" s="86"/>
      <c r="G417" s="86"/>
      <c r="H417" s="24"/>
      <c r="I417" s="3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  <c r="EK417" s="60"/>
      <c r="EL417" s="60"/>
      <c r="EM417" s="60"/>
      <c r="EN417" s="60"/>
      <c r="EO417" s="60"/>
      <c r="EP417" s="60"/>
      <c r="EQ417" s="60"/>
      <c r="ER417" s="60"/>
      <c r="ES417" s="60"/>
      <c r="ET417" s="60"/>
      <c r="EU417" s="60"/>
      <c r="EV417" s="60"/>
      <c r="EW417" s="60"/>
      <c r="EX417" s="60"/>
      <c r="EY417" s="60"/>
      <c r="EZ417" s="60"/>
      <c r="FA417" s="60"/>
      <c r="FB417" s="60"/>
      <c r="FC417" s="60"/>
      <c r="FD417" s="60"/>
      <c r="FE417" s="60"/>
      <c r="FF417" s="60"/>
      <c r="FG417" s="60"/>
      <c r="FH417" s="60"/>
      <c r="FI417" s="60"/>
      <c r="FJ417" s="60"/>
      <c r="FK417" s="60"/>
      <c r="FL417" s="60"/>
      <c r="FM417" s="60"/>
      <c r="FN417" s="60"/>
      <c r="FO417" s="60"/>
      <c r="FP417" s="60"/>
      <c r="FQ417" s="60"/>
      <c r="FR417" s="60"/>
      <c r="FS417" s="60"/>
      <c r="FT417" s="60"/>
      <c r="FU417" s="60"/>
      <c r="FV417" s="60"/>
      <c r="FW417" s="60"/>
      <c r="FX417" s="60"/>
      <c r="FY417" s="60"/>
      <c r="FZ417" s="60"/>
      <c r="GA417" s="60"/>
      <c r="GB417" s="60"/>
      <c r="GC417" s="60"/>
      <c r="GD417" s="60"/>
      <c r="GE417" s="60"/>
      <c r="GF417" s="60"/>
      <c r="GG417" s="60"/>
      <c r="GH417" s="60"/>
      <c r="GI417" s="60"/>
      <c r="GJ417" s="60"/>
      <c r="GK417" s="60"/>
      <c r="GL417" s="60"/>
      <c r="GM417" s="60"/>
      <c r="GN417" s="60"/>
      <c r="GO417" s="60"/>
    </row>
    <row r="418" s="59" customFormat="1" customHeight="1" spans="1:197">
      <c r="A418" s="60"/>
      <c r="B418" s="85"/>
      <c r="C418" s="89"/>
      <c r="D418" s="87"/>
      <c r="E418" s="86"/>
      <c r="F418" s="86"/>
      <c r="G418" s="86"/>
      <c r="H418" s="24"/>
      <c r="I418" s="3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  <c r="EK418" s="60"/>
      <c r="EL418" s="60"/>
      <c r="EM418" s="60"/>
      <c r="EN418" s="60"/>
      <c r="EO418" s="60"/>
      <c r="EP418" s="60"/>
      <c r="EQ418" s="60"/>
      <c r="ER418" s="60"/>
      <c r="ES418" s="60"/>
      <c r="ET418" s="60"/>
      <c r="EU418" s="60"/>
      <c r="EV418" s="60"/>
      <c r="EW418" s="60"/>
      <c r="EX418" s="60"/>
      <c r="EY418" s="60"/>
      <c r="EZ418" s="60"/>
      <c r="FA418" s="60"/>
      <c r="FB418" s="60"/>
      <c r="FC418" s="60"/>
      <c r="FD418" s="60"/>
      <c r="FE418" s="60"/>
      <c r="FF418" s="60"/>
      <c r="FG418" s="60"/>
      <c r="FH418" s="60"/>
      <c r="FI418" s="60"/>
      <c r="FJ418" s="60"/>
      <c r="FK418" s="60"/>
      <c r="FL418" s="60"/>
      <c r="FM418" s="60"/>
      <c r="FN418" s="60"/>
      <c r="FO418" s="60"/>
      <c r="FP418" s="60"/>
      <c r="FQ418" s="60"/>
      <c r="FR418" s="60"/>
      <c r="FS418" s="60"/>
      <c r="FT418" s="60"/>
      <c r="FU418" s="60"/>
      <c r="FV418" s="60"/>
      <c r="FW418" s="60"/>
      <c r="FX418" s="60"/>
      <c r="FY418" s="60"/>
      <c r="FZ418" s="60"/>
      <c r="GA418" s="60"/>
      <c r="GB418" s="60"/>
      <c r="GC418" s="60"/>
      <c r="GD418" s="60"/>
      <c r="GE418" s="60"/>
      <c r="GF418" s="60"/>
      <c r="GG418" s="60"/>
      <c r="GH418" s="60"/>
      <c r="GI418" s="60"/>
      <c r="GJ418" s="60"/>
      <c r="GK418" s="60"/>
      <c r="GL418" s="60"/>
      <c r="GM418" s="60"/>
      <c r="GN418" s="60"/>
      <c r="GO418" s="60"/>
    </row>
    <row r="419" s="59" customFormat="1" customHeight="1" spans="1:197">
      <c r="A419" s="60"/>
      <c r="B419" s="85"/>
      <c r="C419" s="89"/>
      <c r="D419" s="87"/>
      <c r="E419" s="86"/>
      <c r="F419" s="86"/>
      <c r="G419" s="86"/>
      <c r="H419" s="24"/>
      <c r="I419" s="3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  <c r="EK419" s="60"/>
      <c r="EL419" s="60"/>
      <c r="EM419" s="60"/>
      <c r="EN419" s="60"/>
      <c r="EO419" s="60"/>
      <c r="EP419" s="60"/>
      <c r="EQ419" s="60"/>
      <c r="ER419" s="60"/>
      <c r="ES419" s="60"/>
      <c r="ET419" s="60"/>
      <c r="EU419" s="60"/>
      <c r="EV419" s="60"/>
      <c r="EW419" s="60"/>
      <c r="EX419" s="60"/>
      <c r="EY419" s="60"/>
      <c r="EZ419" s="60"/>
      <c r="FA419" s="60"/>
      <c r="FB419" s="60"/>
      <c r="FC419" s="60"/>
      <c r="FD419" s="60"/>
      <c r="FE419" s="60"/>
      <c r="FF419" s="60"/>
      <c r="FG419" s="60"/>
      <c r="FH419" s="60"/>
      <c r="FI419" s="60"/>
      <c r="FJ419" s="60"/>
      <c r="FK419" s="60"/>
      <c r="FL419" s="60"/>
      <c r="FM419" s="60"/>
      <c r="FN419" s="60"/>
      <c r="FO419" s="60"/>
      <c r="FP419" s="60"/>
      <c r="FQ419" s="60"/>
      <c r="FR419" s="60"/>
      <c r="FS419" s="60"/>
      <c r="FT419" s="60"/>
      <c r="FU419" s="60"/>
      <c r="FV419" s="60"/>
      <c r="FW419" s="60"/>
      <c r="FX419" s="60"/>
      <c r="FY419" s="60"/>
      <c r="FZ419" s="60"/>
      <c r="GA419" s="60"/>
      <c r="GB419" s="60"/>
      <c r="GC419" s="60"/>
      <c r="GD419" s="60"/>
      <c r="GE419" s="60"/>
      <c r="GF419" s="60"/>
      <c r="GG419" s="60"/>
      <c r="GH419" s="60"/>
      <c r="GI419" s="60"/>
      <c r="GJ419" s="60"/>
      <c r="GK419" s="60"/>
      <c r="GL419" s="60"/>
      <c r="GM419" s="60"/>
      <c r="GN419" s="60"/>
      <c r="GO419" s="60"/>
    </row>
    <row r="420" s="59" customFormat="1" customHeight="1" spans="1:197">
      <c r="A420" s="60"/>
      <c r="B420" s="85"/>
      <c r="C420" s="89"/>
      <c r="D420" s="87"/>
      <c r="E420" s="86"/>
      <c r="F420" s="86"/>
      <c r="G420" s="86"/>
      <c r="H420" s="24"/>
      <c r="I420" s="3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  <c r="EK420" s="60"/>
      <c r="EL420" s="60"/>
      <c r="EM420" s="60"/>
      <c r="EN420" s="60"/>
      <c r="EO420" s="60"/>
      <c r="EP420" s="60"/>
      <c r="EQ420" s="60"/>
      <c r="ER420" s="60"/>
      <c r="ES420" s="60"/>
      <c r="ET420" s="60"/>
      <c r="EU420" s="60"/>
      <c r="EV420" s="60"/>
      <c r="EW420" s="60"/>
      <c r="EX420" s="60"/>
      <c r="EY420" s="60"/>
      <c r="EZ420" s="60"/>
      <c r="FA420" s="60"/>
      <c r="FB420" s="60"/>
      <c r="FC420" s="60"/>
      <c r="FD420" s="60"/>
      <c r="FE420" s="60"/>
      <c r="FF420" s="60"/>
      <c r="FG420" s="60"/>
      <c r="FH420" s="60"/>
      <c r="FI420" s="60"/>
      <c r="FJ420" s="60"/>
      <c r="FK420" s="60"/>
      <c r="FL420" s="60"/>
      <c r="FM420" s="60"/>
      <c r="FN420" s="60"/>
      <c r="FO420" s="60"/>
      <c r="FP420" s="60"/>
      <c r="FQ420" s="60"/>
      <c r="FR420" s="60"/>
      <c r="FS420" s="60"/>
      <c r="FT420" s="60"/>
      <c r="FU420" s="60"/>
      <c r="FV420" s="60"/>
      <c r="FW420" s="60"/>
      <c r="FX420" s="60"/>
      <c r="FY420" s="60"/>
      <c r="FZ420" s="60"/>
      <c r="GA420" s="60"/>
      <c r="GB420" s="60"/>
      <c r="GC420" s="60"/>
      <c r="GD420" s="60"/>
      <c r="GE420" s="60"/>
      <c r="GF420" s="60"/>
      <c r="GG420" s="60"/>
      <c r="GH420" s="60"/>
      <c r="GI420" s="60"/>
      <c r="GJ420" s="60"/>
      <c r="GK420" s="60"/>
      <c r="GL420" s="60"/>
      <c r="GM420" s="60"/>
      <c r="GN420" s="60"/>
      <c r="GO420" s="60"/>
    </row>
    <row r="421" s="59" customFormat="1" customHeight="1" spans="1:197">
      <c r="A421" s="60"/>
      <c r="B421" s="85"/>
      <c r="C421" s="89"/>
      <c r="D421" s="87"/>
      <c r="E421" s="86"/>
      <c r="F421" s="86"/>
      <c r="G421" s="86"/>
      <c r="H421" s="24"/>
      <c r="I421" s="3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  <c r="EK421" s="60"/>
      <c r="EL421" s="60"/>
      <c r="EM421" s="60"/>
      <c r="EN421" s="60"/>
      <c r="EO421" s="60"/>
      <c r="EP421" s="60"/>
      <c r="EQ421" s="60"/>
      <c r="ER421" s="60"/>
      <c r="ES421" s="60"/>
      <c r="ET421" s="60"/>
      <c r="EU421" s="60"/>
      <c r="EV421" s="60"/>
      <c r="EW421" s="60"/>
      <c r="EX421" s="60"/>
      <c r="EY421" s="60"/>
      <c r="EZ421" s="60"/>
      <c r="FA421" s="60"/>
      <c r="FB421" s="60"/>
      <c r="FC421" s="60"/>
      <c r="FD421" s="60"/>
      <c r="FE421" s="60"/>
      <c r="FF421" s="60"/>
      <c r="FG421" s="60"/>
      <c r="FH421" s="60"/>
      <c r="FI421" s="60"/>
      <c r="FJ421" s="60"/>
      <c r="FK421" s="60"/>
      <c r="FL421" s="60"/>
      <c r="FM421" s="60"/>
      <c r="FN421" s="60"/>
      <c r="FO421" s="60"/>
      <c r="FP421" s="60"/>
      <c r="FQ421" s="60"/>
      <c r="FR421" s="60"/>
      <c r="FS421" s="60"/>
      <c r="FT421" s="60"/>
      <c r="FU421" s="60"/>
      <c r="FV421" s="60"/>
      <c r="FW421" s="60"/>
      <c r="FX421" s="60"/>
      <c r="FY421" s="60"/>
      <c r="FZ421" s="60"/>
      <c r="GA421" s="60"/>
      <c r="GB421" s="60"/>
      <c r="GC421" s="60"/>
      <c r="GD421" s="60"/>
      <c r="GE421" s="60"/>
      <c r="GF421" s="60"/>
      <c r="GG421" s="60"/>
      <c r="GH421" s="60"/>
      <c r="GI421" s="60"/>
      <c r="GJ421" s="60"/>
      <c r="GK421" s="60"/>
      <c r="GL421" s="60"/>
      <c r="GM421" s="60"/>
      <c r="GN421" s="60"/>
      <c r="GO421" s="60"/>
    </row>
    <row r="422" s="59" customFormat="1" customHeight="1" spans="1:197">
      <c r="A422" s="60"/>
      <c r="B422" s="85"/>
      <c r="C422" s="89"/>
      <c r="D422" s="87"/>
      <c r="E422" s="86"/>
      <c r="F422" s="86"/>
      <c r="G422" s="86"/>
      <c r="H422" s="24"/>
      <c r="I422" s="3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  <c r="EK422" s="60"/>
      <c r="EL422" s="60"/>
      <c r="EM422" s="60"/>
      <c r="EN422" s="60"/>
      <c r="EO422" s="60"/>
      <c r="EP422" s="60"/>
      <c r="EQ422" s="60"/>
      <c r="ER422" s="60"/>
      <c r="ES422" s="60"/>
      <c r="ET422" s="60"/>
      <c r="EU422" s="60"/>
      <c r="EV422" s="60"/>
      <c r="EW422" s="60"/>
      <c r="EX422" s="60"/>
      <c r="EY422" s="60"/>
      <c r="EZ422" s="60"/>
      <c r="FA422" s="60"/>
      <c r="FB422" s="60"/>
      <c r="FC422" s="60"/>
      <c r="FD422" s="60"/>
      <c r="FE422" s="60"/>
      <c r="FF422" s="60"/>
      <c r="FG422" s="60"/>
      <c r="FH422" s="60"/>
      <c r="FI422" s="60"/>
      <c r="FJ422" s="60"/>
      <c r="FK422" s="60"/>
      <c r="FL422" s="60"/>
      <c r="FM422" s="60"/>
      <c r="FN422" s="60"/>
      <c r="FO422" s="60"/>
      <c r="FP422" s="60"/>
      <c r="FQ422" s="60"/>
      <c r="FR422" s="60"/>
      <c r="FS422" s="60"/>
      <c r="FT422" s="60"/>
      <c r="FU422" s="60"/>
      <c r="FV422" s="60"/>
      <c r="FW422" s="60"/>
      <c r="FX422" s="60"/>
      <c r="FY422" s="60"/>
      <c r="FZ422" s="60"/>
      <c r="GA422" s="60"/>
      <c r="GB422" s="60"/>
      <c r="GC422" s="60"/>
      <c r="GD422" s="60"/>
      <c r="GE422" s="60"/>
      <c r="GF422" s="60"/>
      <c r="GG422" s="60"/>
      <c r="GH422" s="60"/>
      <c r="GI422" s="60"/>
      <c r="GJ422" s="60"/>
      <c r="GK422" s="60"/>
      <c r="GL422" s="60"/>
      <c r="GM422" s="60"/>
      <c r="GN422" s="60"/>
      <c r="GO422" s="60"/>
    </row>
    <row r="423" s="59" customFormat="1" customHeight="1" spans="1:197">
      <c r="A423" s="60"/>
      <c r="B423" s="85"/>
      <c r="C423" s="89"/>
      <c r="D423" s="87"/>
      <c r="E423" s="86"/>
      <c r="F423" s="86"/>
      <c r="G423" s="86"/>
      <c r="H423" s="24"/>
      <c r="I423" s="3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  <c r="EK423" s="60"/>
      <c r="EL423" s="60"/>
      <c r="EM423" s="60"/>
      <c r="EN423" s="60"/>
      <c r="EO423" s="60"/>
      <c r="EP423" s="60"/>
      <c r="EQ423" s="60"/>
      <c r="ER423" s="60"/>
      <c r="ES423" s="60"/>
      <c r="ET423" s="60"/>
      <c r="EU423" s="60"/>
      <c r="EV423" s="60"/>
      <c r="EW423" s="60"/>
      <c r="EX423" s="60"/>
      <c r="EY423" s="60"/>
      <c r="EZ423" s="60"/>
      <c r="FA423" s="60"/>
      <c r="FB423" s="60"/>
      <c r="FC423" s="60"/>
      <c r="FD423" s="60"/>
      <c r="FE423" s="60"/>
      <c r="FF423" s="60"/>
      <c r="FG423" s="60"/>
      <c r="FH423" s="60"/>
      <c r="FI423" s="60"/>
      <c r="FJ423" s="60"/>
      <c r="FK423" s="60"/>
      <c r="FL423" s="60"/>
      <c r="FM423" s="60"/>
      <c r="FN423" s="60"/>
      <c r="FO423" s="60"/>
      <c r="FP423" s="60"/>
      <c r="FQ423" s="60"/>
      <c r="FR423" s="60"/>
      <c r="FS423" s="60"/>
      <c r="FT423" s="60"/>
      <c r="FU423" s="60"/>
      <c r="FV423" s="60"/>
      <c r="FW423" s="60"/>
      <c r="FX423" s="60"/>
      <c r="FY423" s="60"/>
      <c r="FZ423" s="60"/>
      <c r="GA423" s="60"/>
      <c r="GB423" s="60"/>
      <c r="GC423" s="60"/>
      <c r="GD423" s="60"/>
      <c r="GE423" s="60"/>
      <c r="GF423" s="60"/>
      <c r="GG423" s="60"/>
      <c r="GH423" s="60"/>
      <c r="GI423" s="60"/>
      <c r="GJ423" s="60"/>
      <c r="GK423" s="60"/>
      <c r="GL423" s="60"/>
      <c r="GM423" s="60"/>
      <c r="GN423" s="60"/>
      <c r="GO423" s="60"/>
    </row>
    <row r="424" s="59" customFormat="1" customHeight="1" spans="1:197">
      <c r="A424" s="60"/>
      <c r="B424" s="85"/>
      <c r="C424" s="89"/>
      <c r="D424" s="87"/>
      <c r="E424" s="86"/>
      <c r="F424" s="86"/>
      <c r="G424" s="86"/>
      <c r="H424" s="24"/>
      <c r="I424" s="3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  <c r="EK424" s="60"/>
      <c r="EL424" s="60"/>
      <c r="EM424" s="60"/>
      <c r="EN424" s="60"/>
      <c r="EO424" s="60"/>
      <c r="EP424" s="60"/>
      <c r="EQ424" s="60"/>
      <c r="ER424" s="60"/>
      <c r="ES424" s="60"/>
      <c r="ET424" s="60"/>
      <c r="EU424" s="60"/>
      <c r="EV424" s="60"/>
      <c r="EW424" s="60"/>
      <c r="EX424" s="60"/>
      <c r="EY424" s="60"/>
      <c r="EZ424" s="60"/>
      <c r="FA424" s="60"/>
      <c r="FB424" s="60"/>
      <c r="FC424" s="60"/>
      <c r="FD424" s="60"/>
      <c r="FE424" s="60"/>
      <c r="FF424" s="60"/>
      <c r="FG424" s="60"/>
      <c r="FH424" s="60"/>
      <c r="FI424" s="60"/>
      <c r="FJ424" s="60"/>
      <c r="FK424" s="60"/>
      <c r="FL424" s="60"/>
      <c r="FM424" s="60"/>
      <c r="FN424" s="60"/>
      <c r="FO424" s="60"/>
      <c r="FP424" s="60"/>
      <c r="FQ424" s="60"/>
      <c r="FR424" s="60"/>
      <c r="FS424" s="60"/>
      <c r="FT424" s="60"/>
      <c r="FU424" s="60"/>
      <c r="FV424" s="60"/>
      <c r="FW424" s="60"/>
      <c r="FX424" s="60"/>
      <c r="FY424" s="60"/>
      <c r="FZ424" s="60"/>
      <c r="GA424" s="60"/>
      <c r="GB424" s="60"/>
      <c r="GC424" s="60"/>
      <c r="GD424" s="60"/>
      <c r="GE424" s="60"/>
      <c r="GF424" s="60"/>
      <c r="GG424" s="60"/>
      <c r="GH424" s="60"/>
      <c r="GI424" s="60"/>
      <c r="GJ424" s="60"/>
      <c r="GK424" s="60"/>
      <c r="GL424" s="60"/>
      <c r="GM424" s="60"/>
      <c r="GN424" s="60"/>
      <c r="GO424" s="60"/>
    </row>
    <row r="425" s="59" customFormat="1" customHeight="1" spans="1:197">
      <c r="A425" s="60"/>
      <c r="B425" s="85"/>
      <c r="C425" s="93"/>
      <c r="D425" s="94"/>
      <c r="E425" s="86"/>
      <c r="F425" s="86"/>
      <c r="G425" s="86"/>
      <c r="H425" s="24"/>
      <c r="I425" s="3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  <c r="EK425" s="60"/>
      <c r="EL425" s="60"/>
      <c r="EM425" s="60"/>
      <c r="EN425" s="60"/>
      <c r="EO425" s="60"/>
      <c r="EP425" s="60"/>
      <c r="EQ425" s="60"/>
      <c r="ER425" s="60"/>
      <c r="ES425" s="60"/>
      <c r="ET425" s="60"/>
      <c r="EU425" s="60"/>
      <c r="EV425" s="60"/>
      <c r="EW425" s="60"/>
      <c r="EX425" s="60"/>
      <c r="EY425" s="60"/>
      <c r="EZ425" s="60"/>
      <c r="FA425" s="60"/>
      <c r="FB425" s="60"/>
      <c r="FC425" s="60"/>
      <c r="FD425" s="60"/>
      <c r="FE425" s="60"/>
      <c r="FF425" s="60"/>
      <c r="FG425" s="60"/>
      <c r="FH425" s="60"/>
      <c r="FI425" s="60"/>
      <c r="FJ425" s="60"/>
      <c r="FK425" s="60"/>
      <c r="FL425" s="60"/>
      <c r="FM425" s="60"/>
      <c r="FN425" s="60"/>
      <c r="FO425" s="60"/>
      <c r="FP425" s="60"/>
      <c r="FQ425" s="60"/>
      <c r="FR425" s="60"/>
      <c r="FS425" s="60"/>
      <c r="FT425" s="60"/>
      <c r="FU425" s="60"/>
      <c r="FV425" s="60"/>
      <c r="FW425" s="60"/>
      <c r="FX425" s="60"/>
      <c r="FY425" s="60"/>
      <c r="FZ425" s="60"/>
      <c r="GA425" s="60"/>
      <c r="GB425" s="60"/>
      <c r="GC425" s="60"/>
      <c r="GD425" s="60"/>
      <c r="GE425" s="60"/>
      <c r="GF425" s="60"/>
      <c r="GG425" s="60"/>
      <c r="GH425" s="60"/>
      <c r="GI425" s="60"/>
      <c r="GJ425" s="60"/>
      <c r="GK425" s="60"/>
      <c r="GL425" s="60"/>
      <c r="GM425" s="60"/>
      <c r="GN425" s="60"/>
      <c r="GO425" s="60"/>
    </row>
    <row r="426" s="59" customFormat="1" customHeight="1" spans="1:197">
      <c r="A426" s="60"/>
      <c r="B426" s="85"/>
      <c r="C426" s="93"/>
      <c r="D426" s="94"/>
      <c r="E426" s="86"/>
      <c r="F426" s="86"/>
      <c r="G426" s="86"/>
      <c r="H426" s="24"/>
      <c r="I426" s="3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</row>
    <row r="427" s="59" customFormat="1" customHeight="1" spans="1:197">
      <c r="A427" s="60"/>
      <c r="B427" s="85"/>
      <c r="C427" s="93"/>
      <c r="D427" s="94"/>
      <c r="E427" s="86"/>
      <c r="F427" s="86"/>
      <c r="G427" s="86"/>
      <c r="H427" s="24"/>
      <c r="I427" s="3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  <c r="EK427" s="60"/>
      <c r="EL427" s="60"/>
      <c r="EM427" s="60"/>
      <c r="EN427" s="60"/>
      <c r="EO427" s="60"/>
      <c r="EP427" s="60"/>
      <c r="EQ427" s="60"/>
      <c r="ER427" s="60"/>
      <c r="ES427" s="60"/>
      <c r="ET427" s="60"/>
      <c r="EU427" s="60"/>
      <c r="EV427" s="60"/>
      <c r="EW427" s="60"/>
      <c r="EX427" s="60"/>
      <c r="EY427" s="60"/>
      <c r="EZ427" s="60"/>
      <c r="FA427" s="60"/>
      <c r="FB427" s="60"/>
      <c r="FC427" s="60"/>
      <c r="FD427" s="60"/>
      <c r="FE427" s="60"/>
      <c r="FF427" s="60"/>
      <c r="FG427" s="60"/>
      <c r="FH427" s="60"/>
      <c r="FI427" s="60"/>
      <c r="FJ427" s="60"/>
      <c r="FK427" s="60"/>
      <c r="FL427" s="60"/>
      <c r="FM427" s="60"/>
      <c r="FN427" s="60"/>
      <c r="FO427" s="60"/>
      <c r="FP427" s="60"/>
      <c r="FQ427" s="60"/>
      <c r="FR427" s="60"/>
      <c r="FS427" s="60"/>
      <c r="FT427" s="60"/>
      <c r="FU427" s="60"/>
      <c r="FV427" s="60"/>
      <c r="FW427" s="60"/>
      <c r="FX427" s="60"/>
      <c r="FY427" s="60"/>
      <c r="FZ427" s="60"/>
      <c r="GA427" s="60"/>
      <c r="GB427" s="60"/>
      <c r="GC427" s="60"/>
      <c r="GD427" s="60"/>
      <c r="GE427" s="60"/>
      <c r="GF427" s="60"/>
      <c r="GG427" s="60"/>
      <c r="GH427" s="60"/>
      <c r="GI427" s="60"/>
      <c r="GJ427" s="60"/>
      <c r="GK427" s="60"/>
      <c r="GL427" s="60"/>
      <c r="GM427" s="60"/>
      <c r="GN427" s="60"/>
      <c r="GO427" s="60"/>
    </row>
    <row r="428" s="59" customFormat="1" customHeight="1" spans="1:197">
      <c r="A428" s="60"/>
      <c r="B428" s="85"/>
      <c r="C428" s="93"/>
      <c r="D428" s="94"/>
      <c r="E428" s="86"/>
      <c r="F428" s="86"/>
      <c r="G428" s="86"/>
      <c r="H428" s="24"/>
      <c r="I428" s="3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  <c r="EK428" s="60"/>
      <c r="EL428" s="60"/>
      <c r="EM428" s="60"/>
      <c r="EN428" s="60"/>
      <c r="EO428" s="60"/>
      <c r="EP428" s="60"/>
      <c r="EQ428" s="60"/>
      <c r="ER428" s="60"/>
      <c r="ES428" s="60"/>
      <c r="ET428" s="60"/>
      <c r="EU428" s="60"/>
      <c r="EV428" s="60"/>
      <c r="EW428" s="60"/>
      <c r="EX428" s="60"/>
      <c r="EY428" s="60"/>
      <c r="EZ428" s="60"/>
      <c r="FA428" s="60"/>
      <c r="FB428" s="60"/>
      <c r="FC428" s="60"/>
      <c r="FD428" s="60"/>
      <c r="FE428" s="60"/>
      <c r="FF428" s="60"/>
      <c r="FG428" s="60"/>
      <c r="FH428" s="60"/>
      <c r="FI428" s="60"/>
      <c r="FJ428" s="60"/>
      <c r="FK428" s="60"/>
      <c r="FL428" s="60"/>
      <c r="FM428" s="60"/>
      <c r="FN428" s="60"/>
      <c r="FO428" s="60"/>
      <c r="FP428" s="60"/>
      <c r="FQ428" s="60"/>
      <c r="FR428" s="60"/>
      <c r="FS428" s="60"/>
      <c r="FT428" s="60"/>
      <c r="FU428" s="60"/>
      <c r="FV428" s="60"/>
      <c r="FW428" s="60"/>
      <c r="FX428" s="60"/>
      <c r="FY428" s="60"/>
      <c r="FZ428" s="60"/>
      <c r="GA428" s="60"/>
      <c r="GB428" s="60"/>
      <c r="GC428" s="60"/>
      <c r="GD428" s="60"/>
      <c r="GE428" s="60"/>
      <c r="GF428" s="60"/>
      <c r="GG428" s="60"/>
      <c r="GH428" s="60"/>
      <c r="GI428" s="60"/>
      <c r="GJ428" s="60"/>
      <c r="GK428" s="60"/>
      <c r="GL428" s="60"/>
      <c r="GM428" s="60"/>
      <c r="GN428" s="60"/>
      <c r="GO428" s="60"/>
    </row>
    <row r="429" s="59" customFormat="1" customHeight="1" spans="1:197">
      <c r="A429" s="60"/>
      <c r="B429" s="85"/>
      <c r="C429" s="93"/>
      <c r="D429" s="94"/>
      <c r="E429" s="86"/>
      <c r="F429" s="86"/>
      <c r="G429" s="86"/>
      <c r="H429" s="24"/>
      <c r="I429" s="3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</row>
    <row r="430" s="59" customFormat="1" customHeight="1" spans="1:197">
      <c r="A430" s="60"/>
      <c r="B430" s="85"/>
      <c r="C430" s="93"/>
      <c r="D430" s="94"/>
      <c r="E430" s="86"/>
      <c r="F430" s="86"/>
      <c r="G430" s="86"/>
      <c r="H430" s="24"/>
      <c r="I430" s="3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</row>
    <row r="431" s="59" customFormat="1" customHeight="1" spans="1:197">
      <c r="A431" s="60"/>
      <c r="B431" s="85"/>
      <c r="C431" s="93"/>
      <c r="D431" s="94"/>
      <c r="E431" s="86"/>
      <c r="F431" s="86"/>
      <c r="G431" s="86"/>
      <c r="H431" s="24"/>
      <c r="I431" s="3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</row>
    <row r="432" s="59" customFormat="1" customHeight="1" spans="1:197">
      <c r="A432" s="60"/>
      <c r="B432" s="85"/>
      <c r="C432" s="93"/>
      <c r="D432" s="94"/>
      <c r="E432" s="86"/>
      <c r="F432" s="86"/>
      <c r="G432" s="86"/>
      <c r="H432" s="24"/>
      <c r="I432" s="3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</row>
    <row r="433" s="59" customFormat="1" customHeight="1" spans="1:197">
      <c r="A433" s="60"/>
      <c r="B433" s="85"/>
      <c r="C433" s="93"/>
      <c r="D433" s="94"/>
      <c r="E433" s="86"/>
      <c r="F433" s="86"/>
      <c r="G433" s="86"/>
      <c r="H433" s="24"/>
      <c r="I433" s="3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  <c r="EK433" s="60"/>
      <c r="EL433" s="60"/>
      <c r="EM433" s="60"/>
      <c r="EN433" s="60"/>
      <c r="EO433" s="60"/>
      <c r="EP433" s="60"/>
      <c r="EQ433" s="60"/>
      <c r="ER433" s="60"/>
      <c r="ES433" s="60"/>
      <c r="ET433" s="60"/>
      <c r="EU433" s="60"/>
      <c r="EV433" s="60"/>
      <c r="EW433" s="60"/>
      <c r="EX433" s="60"/>
      <c r="EY433" s="60"/>
      <c r="EZ433" s="60"/>
      <c r="FA433" s="60"/>
      <c r="FB433" s="60"/>
      <c r="FC433" s="60"/>
      <c r="FD433" s="60"/>
      <c r="FE433" s="60"/>
      <c r="FF433" s="60"/>
      <c r="FG433" s="60"/>
      <c r="FH433" s="60"/>
      <c r="FI433" s="60"/>
      <c r="FJ433" s="60"/>
      <c r="FK433" s="60"/>
      <c r="FL433" s="60"/>
      <c r="FM433" s="60"/>
      <c r="FN433" s="60"/>
      <c r="FO433" s="60"/>
      <c r="FP433" s="60"/>
      <c r="FQ433" s="60"/>
      <c r="FR433" s="60"/>
      <c r="FS433" s="60"/>
      <c r="FT433" s="60"/>
      <c r="FU433" s="60"/>
      <c r="FV433" s="60"/>
      <c r="FW433" s="60"/>
      <c r="FX433" s="60"/>
      <c r="FY433" s="60"/>
      <c r="FZ433" s="60"/>
      <c r="GA433" s="60"/>
      <c r="GB433" s="60"/>
      <c r="GC433" s="60"/>
      <c r="GD433" s="60"/>
      <c r="GE433" s="60"/>
      <c r="GF433" s="60"/>
      <c r="GG433" s="60"/>
      <c r="GH433" s="60"/>
      <c r="GI433" s="60"/>
      <c r="GJ433" s="60"/>
      <c r="GK433" s="60"/>
      <c r="GL433" s="60"/>
      <c r="GM433" s="60"/>
      <c r="GN433" s="60"/>
      <c r="GO433" s="60"/>
    </row>
    <row r="434" s="59" customFormat="1" customHeight="1" spans="1:197">
      <c r="A434" s="60"/>
      <c r="B434" s="85"/>
      <c r="C434" s="93"/>
      <c r="D434" s="94"/>
      <c r="E434" s="86"/>
      <c r="F434" s="86"/>
      <c r="G434" s="86"/>
      <c r="H434" s="24"/>
      <c r="I434" s="3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</row>
    <row r="435" s="59" customFormat="1" customHeight="1" spans="1:197">
      <c r="A435" s="60"/>
      <c r="B435" s="85"/>
      <c r="C435" s="93"/>
      <c r="D435" s="94"/>
      <c r="E435" s="86"/>
      <c r="F435" s="86"/>
      <c r="G435" s="86"/>
      <c r="H435" s="24"/>
      <c r="I435" s="3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  <c r="EK435" s="60"/>
      <c r="EL435" s="60"/>
      <c r="EM435" s="60"/>
      <c r="EN435" s="60"/>
      <c r="EO435" s="60"/>
      <c r="EP435" s="60"/>
      <c r="EQ435" s="60"/>
      <c r="ER435" s="60"/>
      <c r="ES435" s="60"/>
      <c r="ET435" s="60"/>
      <c r="EU435" s="60"/>
      <c r="EV435" s="60"/>
      <c r="EW435" s="60"/>
      <c r="EX435" s="60"/>
      <c r="EY435" s="60"/>
      <c r="EZ435" s="60"/>
      <c r="FA435" s="60"/>
      <c r="FB435" s="60"/>
      <c r="FC435" s="60"/>
      <c r="FD435" s="60"/>
      <c r="FE435" s="60"/>
      <c r="FF435" s="60"/>
      <c r="FG435" s="60"/>
      <c r="FH435" s="60"/>
      <c r="FI435" s="60"/>
      <c r="FJ435" s="60"/>
      <c r="FK435" s="60"/>
      <c r="FL435" s="60"/>
      <c r="FM435" s="60"/>
      <c r="FN435" s="60"/>
      <c r="FO435" s="60"/>
      <c r="FP435" s="60"/>
      <c r="FQ435" s="60"/>
      <c r="FR435" s="60"/>
      <c r="FS435" s="60"/>
      <c r="FT435" s="60"/>
      <c r="FU435" s="60"/>
      <c r="FV435" s="60"/>
      <c r="FW435" s="60"/>
      <c r="FX435" s="60"/>
      <c r="FY435" s="60"/>
      <c r="FZ435" s="60"/>
      <c r="GA435" s="60"/>
      <c r="GB435" s="60"/>
      <c r="GC435" s="60"/>
      <c r="GD435" s="60"/>
      <c r="GE435" s="60"/>
      <c r="GF435" s="60"/>
      <c r="GG435" s="60"/>
      <c r="GH435" s="60"/>
      <c r="GI435" s="60"/>
      <c r="GJ435" s="60"/>
      <c r="GK435" s="60"/>
      <c r="GL435" s="60"/>
      <c r="GM435" s="60"/>
      <c r="GN435" s="60"/>
      <c r="GO435" s="60"/>
    </row>
    <row r="436" s="59" customFormat="1" customHeight="1" spans="1:197">
      <c r="A436" s="60"/>
      <c r="B436" s="85"/>
      <c r="C436" s="93"/>
      <c r="D436" s="94"/>
      <c r="E436" s="86"/>
      <c r="F436" s="86"/>
      <c r="G436" s="86"/>
      <c r="H436" s="24"/>
      <c r="I436" s="3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  <c r="EK436" s="60"/>
      <c r="EL436" s="60"/>
      <c r="EM436" s="60"/>
      <c r="EN436" s="60"/>
      <c r="EO436" s="60"/>
      <c r="EP436" s="60"/>
      <c r="EQ436" s="60"/>
      <c r="ER436" s="60"/>
      <c r="ES436" s="60"/>
      <c r="ET436" s="60"/>
      <c r="EU436" s="60"/>
      <c r="EV436" s="60"/>
      <c r="EW436" s="60"/>
      <c r="EX436" s="60"/>
      <c r="EY436" s="60"/>
      <c r="EZ436" s="60"/>
      <c r="FA436" s="60"/>
      <c r="FB436" s="60"/>
      <c r="FC436" s="60"/>
      <c r="FD436" s="60"/>
      <c r="FE436" s="60"/>
      <c r="FF436" s="60"/>
      <c r="FG436" s="60"/>
      <c r="FH436" s="60"/>
      <c r="FI436" s="60"/>
      <c r="FJ436" s="60"/>
      <c r="FK436" s="60"/>
      <c r="FL436" s="60"/>
      <c r="FM436" s="60"/>
      <c r="FN436" s="60"/>
      <c r="FO436" s="60"/>
      <c r="FP436" s="60"/>
      <c r="FQ436" s="60"/>
      <c r="FR436" s="60"/>
      <c r="FS436" s="60"/>
      <c r="FT436" s="60"/>
      <c r="FU436" s="60"/>
      <c r="FV436" s="60"/>
      <c r="FW436" s="60"/>
      <c r="FX436" s="60"/>
      <c r="FY436" s="60"/>
      <c r="FZ436" s="60"/>
      <c r="GA436" s="60"/>
      <c r="GB436" s="60"/>
      <c r="GC436" s="60"/>
      <c r="GD436" s="60"/>
      <c r="GE436" s="60"/>
      <c r="GF436" s="60"/>
      <c r="GG436" s="60"/>
      <c r="GH436" s="60"/>
      <c r="GI436" s="60"/>
      <c r="GJ436" s="60"/>
      <c r="GK436" s="60"/>
      <c r="GL436" s="60"/>
      <c r="GM436" s="60"/>
      <c r="GN436" s="60"/>
      <c r="GO436" s="60"/>
    </row>
    <row r="437" s="59" customFormat="1" customHeight="1" spans="1:197">
      <c r="A437" s="60"/>
      <c r="B437" s="85"/>
      <c r="C437" s="93"/>
      <c r="D437" s="94"/>
      <c r="E437" s="86"/>
      <c r="F437" s="86"/>
      <c r="G437" s="86"/>
      <c r="H437" s="24"/>
      <c r="I437" s="3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  <c r="EK437" s="60"/>
      <c r="EL437" s="60"/>
      <c r="EM437" s="60"/>
      <c r="EN437" s="60"/>
      <c r="EO437" s="60"/>
      <c r="EP437" s="60"/>
      <c r="EQ437" s="60"/>
      <c r="ER437" s="60"/>
      <c r="ES437" s="60"/>
      <c r="ET437" s="60"/>
      <c r="EU437" s="60"/>
      <c r="EV437" s="60"/>
      <c r="EW437" s="60"/>
      <c r="EX437" s="60"/>
      <c r="EY437" s="60"/>
      <c r="EZ437" s="60"/>
      <c r="FA437" s="60"/>
      <c r="FB437" s="60"/>
      <c r="FC437" s="60"/>
      <c r="FD437" s="60"/>
      <c r="FE437" s="60"/>
      <c r="FF437" s="60"/>
      <c r="FG437" s="60"/>
      <c r="FH437" s="60"/>
      <c r="FI437" s="60"/>
      <c r="FJ437" s="60"/>
      <c r="FK437" s="60"/>
      <c r="FL437" s="60"/>
      <c r="FM437" s="60"/>
      <c r="FN437" s="60"/>
      <c r="FO437" s="60"/>
      <c r="FP437" s="60"/>
      <c r="FQ437" s="60"/>
      <c r="FR437" s="60"/>
      <c r="FS437" s="60"/>
      <c r="FT437" s="60"/>
      <c r="FU437" s="60"/>
      <c r="FV437" s="60"/>
      <c r="FW437" s="60"/>
      <c r="FX437" s="60"/>
      <c r="FY437" s="60"/>
      <c r="FZ437" s="60"/>
      <c r="GA437" s="60"/>
      <c r="GB437" s="60"/>
      <c r="GC437" s="60"/>
      <c r="GD437" s="60"/>
      <c r="GE437" s="60"/>
      <c r="GF437" s="60"/>
      <c r="GG437" s="60"/>
      <c r="GH437" s="60"/>
      <c r="GI437" s="60"/>
      <c r="GJ437" s="60"/>
      <c r="GK437" s="60"/>
      <c r="GL437" s="60"/>
      <c r="GM437" s="60"/>
      <c r="GN437" s="60"/>
      <c r="GO437" s="60"/>
    </row>
    <row r="438" s="59" customFormat="1" customHeight="1" spans="1:197">
      <c r="A438" s="60"/>
      <c r="B438" s="85"/>
      <c r="C438" s="93"/>
      <c r="D438" s="94"/>
      <c r="E438" s="86"/>
      <c r="F438" s="86"/>
      <c r="G438" s="86"/>
      <c r="H438" s="24"/>
      <c r="I438" s="3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  <c r="EK438" s="60"/>
      <c r="EL438" s="60"/>
      <c r="EM438" s="60"/>
      <c r="EN438" s="60"/>
      <c r="EO438" s="60"/>
      <c r="EP438" s="60"/>
      <c r="EQ438" s="60"/>
      <c r="ER438" s="60"/>
      <c r="ES438" s="60"/>
      <c r="ET438" s="60"/>
      <c r="EU438" s="60"/>
      <c r="EV438" s="60"/>
      <c r="EW438" s="60"/>
      <c r="EX438" s="60"/>
      <c r="EY438" s="60"/>
      <c r="EZ438" s="60"/>
      <c r="FA438" s="60"/>
      <c r="FB438" s="60"/>
      <c r="FC438" s="60"/>
      <c r="FD438" s="60"/>
      <c r="FE438" s="60"/>
      <c r="FF438" s="60"/>
      <c r="FG438" s="60"/>
      <c r="FH438" s="60"/>
      <c r="FI438" s="60"/>
      <c r="FJ438" s="60"/>
      <c r="FK438" s="60"/>
      <c r="FL438" s="60"/>
      <c r="FM438" s="60"/>
      <c r="FN438" s="60"/>
      <c r="FO438" s="60"/>
      <c r="FP438" s="60"/>
      <c r="FQ438" s="60"/>
      <c r="FR438" s="60"/>
      <c r="FS438" s="60"/>
      <c r="FT438" s="60"/>
      <c r="FU438" s="60"/>
      <c r="FV438" s="60"/>
      <c r="FW438" s="60"/>
      <c r="FX438" s="60"/>
      <c r="FY438" s="60"/>
      <c r="FZ438" s="60"/>
      <c r="GA438" s="60"/>
      <c r="GB438" s="60"/>
      <c r="GC438" s="60"/>
      <c r="GD438" s="60"/>
      <c r="GE438" s="60"/>
      <c r="GF438" s="60"/>
      <c r="GG438" s="60"/>
      <c r="GH438" s="60"/>
      <c r="GI438" s="60"/>
      <c r="GJ438" s="60"/>
      <c r="GK438" s="60"/>
      <c r="GL438" s="60"/>
      <c r="GM438" s="60"/>
      <c r="GN438" s="60"/>
      <c r="GO438" s="60"/>
    </row>
    <row r="439" s="59" customFormat="1" customHeight="1" spans="1:197">
      <c r="A439" s="60"/>
      <c r="B439" s="85"/>
      <c r="C439" s="93"/>
      <c r="D439" s="94"/>
      <c r="E439" s="86"/>
      <c r="F439" s="86"/>
      <c r="G439" s="86"/>
      <c r="H439" s="24"/>
      <c r="I439" s="3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</row>
    <row r="440" s="59" customFormat="1" customHeight="1" spans="1:197">
      <c r="A440" s="60"/>
      <c r="B440" s="85"/>
      <c r="C440" s="93"/>
      <c r="D440" s="94"/>
      <c r="E440" s="86"/>
      <c r="F440" s="86"/>
      <c r="G440" s="86"/>
      <c r="H440" s="24"/>
      <c r="I440" s="3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  <c r="EK440" s="60"/>
      <c r="EL440" s="60"/>
      <c r="EM440" s="60"/>
      <c r="EN440" s="60"/>
      <c r="EO440" s="60"/>
      <c r="EP440" s="60"/>
      <c r="EQ440" s="60"/>
      <c r="ER440" s="60"/>
      <c r="ES440" s="60"/>
      <c r="ET440" s="60"/>
      <c r="EU440" s="60"/>
      <c r="EV440" s="60"/>
      <c r="EW440" s="60"/>
      <c r="EX440" s="60"/>
      <c r="EY440" s="60"/>
      <c r="EZ440" s="60"/>
      <c r="FA440" s="60"/>
      <c r="FB440" s="60"/>
      <c r="FC440" s="60"/>
      <c r="FD440" s="60"/>
      <c r="FE440" s="60"/>
      <c r="FF440" s="60"/>
      <c r="FG440" s="60"/>
      <c r="FH440" s="60"/>
      <c r="FI440" s="60"/>
      <c r="FJ440" s="60"/>
      <c r="FK440" s="60"/>
      <c r="FL440" s="60"/>
      <c r="FM440" s="60"/>
      <c r="FN440" s="60"/>
      <c r="FO440" s="60"/>
      <c r="FP440" s="60"/>
      <c r="FQ440" s="60"/>
      <c r="FR440" s="60"/>
      <c r="FS440" s="60"/>
      <c r="FT440" s="60"/>
      <c r="FU440" s="60"/>
      <c r="FV440" s="60"/>
      <c r="FW440" s="60"/>
      <c r="FX440" s="60"/>
      <c r="FY440" s="60"/>
      <c r="FZ440" s="60"/>
      <c r="GA440" s="60"/>
      <c r="GB440" s="60"/>
      <c r="GC440" s="60"/>
      <c r="GD440" s="60"/>
      <c r="GE440" s="60"/>
      <c r="GF440" s="60"/>
      <c r="GG440" s="60"/>
      <c r="GH440" s="60"/>
      <c r="GI440" s="60"/>
      <c r="GJ440" s="60"/>
      <c r="GK440" s="60"/>
      <c r="GL440" s="60"/>
      <c r="GM440" s="60"/>
      <c r="GN440" s="60"/>
      <c r="GO440" s="60"/>
    </row>
    <row r="441" s="59" customFormat="1" customHeight="1" spans="1:197">
      <c r="A441" s="60"/>
      <c r="B441" s="85"/>
      <c r="C441" s="93"/>
      <c r="D441" s="94"/>
      <c r="E441" s="86"/>
      <c r="F441" s="86"/>
      <c r="G441" s="86"/>
      <c r="H441" s="24"/>
      <c r="I441" s="3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  <c r="EK441" s="60"/>
      <c r="EL441" s="60"/>
      <c r="EM441" s="60"/>
      <c r="EN441" s="60"/>
      <c r="EO441" s="60"/>
      <c r="EP441" s="60"/>
      <c r="EQ441" s="60"/>
      <c r="ER441" s="60"/>
      <c r="ES441" s="60"/>
      <c r="ET441" s="60"/>
      <c r="EU441" s="60"/>
      <c r="EV441" s="60"/>
      <c r="EW441" s="60"/>
      <c r="EX441" s="60"/>
      <c r="EY441" s="60"/>
      <c r="EZ441" s="60"/>
      <c r="FA441" s="60"/>
      <c r="FB441" s="60"/>
      <c r="FC441" s="60"/>
      <c r="FD441" s="60"/>
      <c r="FE441" s="60"/>
      <c r="FF441" s="60"/>
      <c r="FG441" s="60"/>
      <c r="FH441" s="60"/>
      <c r="FI441" s="60"/>
      <c r="FJ441" s="60"/>
      <c r="FK441" s="60"/>
      <c r="FL441" s="60"/>
      <c r="FM441" s="60"/>
      <c r="FN441" s="60"/>
      <c r="FO441" s="60"/>
      <c r="FP441" s="60"/>
      <c r="FQ441" s="60"/>
      <c r="FR441" s="60"/>
      <c r="FS441" s="60"/>
      <c r="FT441" s="60"/>
      <c r="FU441" s="60"/>
      <c r="FV441" s="60"/>
      <c r="FW441" s="60"/>
      <c r="FX441" s="60"/>
      <c r="FY441" s="60"/>
      <c r="FZ441" s="60"/>
      <c r="GA441" s="60"/>
      <c r="GB441" s="60"/>
      <c r="GC441" s="60"/>
      <c r="GD441" s="60"/>
      <c r="GE441" s="60"/>
      <c r="GF441" s="60"/>
      <c r="GG441" s="60"/>
      <c r="GH441" s="60"/>
      <c r="GI441" s="60"/>
      <c r="GJ441" s="60"/>
      <c r="GK441" s="60"/>
      <c r="GL441" s="60"/>
      <c r="GM441" s="60"/>
      <c r="GN441" s="60"/>
      <c r="GO441" s="60"/>
    </row>
    <row r="442" s="59" customFormat="1" customHeight="1" spans="1:197">
      <c r="A442" s="60"/>
      <c r="B442" s="85"/>
      <c r="C442" s="93"/>
      <c r="D442" s="94"/>
      <c r="E442" s="86"/>
      <c r="F442" s="86"/>
      <c r="G442" s="86"/>
      <c r="H442" s="24"/>
      <c r="I442" s="3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  <c r="EK442" s="60"/>
      <c r="EL442" s="60"/>
      <c r="EM442" s="60"/>
      <c r="EN442" s="60"/>
      <c r="EO442" s="60"/>
      <c r="EP442" s="60"/>
      <c r="EQ442" s="60"/>
      <c r="ER442" s="60"/>
      <c r="ES442" s="60"/>
      <c r="ET442" s="60"/>
      <c r="EU442" s="60"/>
      <c r="EV442" s="60"/>
      <c r="EW442" s="60"/>
      <c r="EX442" s="60"/>
      <c r="EY442" s="60"/>
      <c r="EZ442" s="60"/>
      <c r="FA442" s="60"/>
      <c r="FB442" s="60"/>
      <c r="FC442" s="60"/>
      <c r="FD442" s="60"/>
      <c r="FE442" s="60"/>
      <c r="FF442" s="60"/>
      <c r="FG442" s="60"/>
      <c r="FH442" s="60"/>
      <c r="FI442" s="60"/>
      <c r="FJ442" s="60"/>
      <c r="FK442" s="60"/>
      <c r="FL442" s="60"/>
      <c r="FM442" s="60"/>
      <c r="FN442" s="60"/>
      <c r="FO442" s="60"/>
      <c r="FP442" s="60"/>
      <c r="FQ442" s="60"/>
      <c r="FR442" s="60"/>
      <c r="FS442" s="60"/>
      <c r="FT442" s="60"/>
      <c r="FU442" s="60"/>
      <c r="FV442" s="60"/>
      <c r="FW442" s="60"/>
      <c r="FX442" s="60"/>
      <c r="FY442" s="60"/>
      <c r="FZ442" s="60"/>
      <c r="GA442" s="60"/>
      <c r="GB442" s="60"/>
      <c r="GC442" s="60"/>
      <c r="GD442" s="60"/>
      <c r="GE442" s="60"/>
      <c r="GF442" s="60"/>
      <c r="GG442" s="60"/>
      <c r="GH442" s="60"/>
      <c r="GI442" s="60"/>
      <c r="GJ442" s="60"/>
      <c r="GK442" s="60"/>
      <c r="GL442" s="60"/>
      <c r="GM442" s="60"/>
      <c r="GN442" s="60"/>
      <c r="GO442" s="60"/>
    </row>
    <row r="443" s="59" customFormat="1" customHeight="1" spans="1:197">
      <c r="A443" s="60"/>
      <c r="B443" s="85"/>
      <c r="C443" s="93"/>
      <c r="D443" s="94"/>
      <c r="E443" s="86"/>
      <c r="F443" s="86"/>
      <c r="G443" s="86"/>
      <c r="H443" s="24"/>
      <c r="I443" s="3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  <c r="EK443" s="60"/>
      <c r="EL443" s="60"/>
      <c r="EM443" s="60"/>
      <c r="EN443" s="60"/>
      <c r="EO443" s="60"/>
      <c r="EP443" s="60"/>
      <c r="EQ443" s="60"/>
      <c r="ER443" s="60"/>
      <c r="ES443" s="60"/>
      <c r="ET443" s="60"/>
      <c r="EU443" s="60"/>
      <c r="EV443" s="60"/>
      <c r="EW443" s="60"/>
      <c r="EX443" s="60"/>
      <c r="EY443" s="60"/>
      <c r="EZ443" s="60"/>
      <c r="FA443" s="60"/>
      <c r="FB443" s="60"/>
      <c r="FC443" s="60"/>
      <c r="FD443" s="60"/>
      <c r="FE443" s="60"/>
      <c r="FF443" s="60"/>
      <c r="FG443" s="60"/>
      <c r="FH443" s="60"/>
      <c r="FI443" s="60"/>
      <c r="FJ443" s="60"/>
      <c r="FK443" s="60"/>
      <c r="FL443" s="60"/>
      <c r="FM443" s="60"/>
      <c r="FN443" s="60"/>
      <c r="FO443" s="60"/>
      <c r="FP443" s="60"/>
      <c r="FQ443" s="60"/>
      <c r="FR443" s="60"/>
      <c r="FS443" s="60"/>
      <c r="FT443" s="60"/>
      <c r="FU443" s="60"/>
      <c r="FV443" s="60"/>
      <c r="FW443" s="60"/>
      <c r="FX443" s="60"/>
      <c r="FY443" s="60"/>
      <c r="FZ443" s="60"/>
      <c r="GA443" s="60"/>
      <c r="GB443" s="60"/>
      <c r="GC443" s="60"/>
      <c r="GD443" s="60"/>
      <c r="GE443" s="60"/>
      <c r="GF443" s="60"/>
      <c r="GG443" s="60"/>
      <c r="GH443" s="60"/>
      <c r="GI443" s="60"/>
      <c r="GJ443" s="60"/>
      <c r="GK443" s="60"/>
      <c r="GL443" s="60"/>
      <c r="GM443" s="60"/>
      <c r="GN443" s="60"/>
      <c r="GO443" s="60"/>
    </row>
    <row r="444" s="59" customFormat="1" customHeight="1" spans="1:197">
      <c r="A444" s="60"/>
      <c r="B444" s="85"/>
      <c r="C444" s="93"/>
      <c r="D444" s="94"/>
      <c r="E444" s="86"/>
      <c r="F444" s="86"/>
      <c r="G444" s="86"/>
      <c r="H444" s="24"/>
      <c r="I444" s="3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  <c r="EK444" s="60"/>
      <c r="EL444" s="60"/>
      <c r="EM444" s="60"/>
      <c r="EN444" s="60"/>
      <c r="EO444" s="60"/>
      <c r="EP444" s="60"/>
      <c r="EQ444" s="60"/>
      <c r="ER444" s="60"/>
      <c r="ES444" s="60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  <c r="FH444" s="60"/>
      <c r="FI444" s="60"/>
      <c r="FJ444" s="60"/>
      <c r="FK444" s="60"/>
      <c r="FL444" s="60"/>
      <c r="FM444" s="60"/>
      <c r="FN444" s="60"/>
      <c r="FO444" s="60"/>
      <c r="FP444" s="60"/>
      <c r="FQ444" s="60"/>
      <c r="FR444" s="60"/>
      <c r="FS444" s="60"/>
      <c r="FT444" s="60"/>
      <c r="FU444" s="60"/>
      <c r="FV444" s="60"/>
      <c r="FW444" s="60"/>
      <c r="FX444" s="60"/>
      <c r="FY444" s="60"/>
      <c r="FZ444" s="60"/>
      <c r="GA444" s="60"/>
      <c r="GB444" s="60"/>
      <c r="GC444" s="60"/>
      <c r="GD444" s="60"/>
      <c r="GE444" s="60"/>
      <c r="GF444" s="60"/>
      <c r="GG444" s="60"/>
      <c r="GH444" s="60"/>
      <c r="GI444" s="60"/>
      <c r="GJ444" s="60"/>
      <c r="GK444" s="60"/>
      <c r="GL444" s="60"/>
      <c r="GM444" s="60"/>
      <c r="GN444" s="60"/>
      <c r="GO444" s="60"/>
    </row>
    <row r="445" s="59" customFormat="1" customHeight="1" spans="1:197">
      <c r="A445" s="60"/>
      <c r="B445" s="85"/>
      <c r="C445" s="93"/>
      <c r="D445" s="94"/>
      <c r="E445" s="86"/>
      <c r="F445" s="86"/>
      <c r="G445" s="86"/>
      <c r="H445" s="24"/>
      <c r="I445" s="3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  <c r="EK445" s="60"/>
      <c r="EL445" s="60"/>
      <c r="EM445" s="60"/>
      <c r="EN445" s="60"/>
      <c r="EO445" s="60"/>
      <c r="EP445" s="60"/>
      <c r="EQ445" s="60"/>
      <c r="ER445" s="60"/>
      <c r="ES445" s="60"/>
      <c r="ET445" s="60"/>
      <c r="EU445" s="60"/>
      <c r="EV445" s="60"/>
      <c r="EW445" s="60"/>
      <c r="EX445" s="60"/>
      <c r="EY445" s="60"/>
      <c r="EZ445" s="60"/>
      <c r="FA445" s="60"/>
      <c r="FB445" s="60"/>
      <c r="FC445" s="60"/>
      <c r="FD445" s="60"/>
      <c r="FE445" s="60"/>
      <c r="FF445" s="60"/>
      <c r="FG445" s="60"/>
      <c r="FH445" s="60"/>
      <c r="FI445" s="60"/>
      <c r="FJ445" s="60"/>
      <c r="FK445" s="60"/>
      <c r="FL445" s="60"/>
      <c r="FM445" s="60"/>
      <c r="FN445" s="60"/>
      <c r="FO445" s="60"/>
      <c r="FP445" s="60"/>
      <c r="FQ445" s="60"/>
      <c r="FR445" s="60"/>
      <c r="FS445" s="60"/>
      <c r="FT445" s="60"/>
      <c r="FU445" s="60"/>
      <c r="FV445" s="60"/>
      <c r="FW445" s="60"/>
      <c r="FX445" s="60"/>
      <c r="FY445" s="60"/>
      <c r="FZ445" s="60"/>
      <c r="GA445" s="60"/>
      <c r="GB445" s="60"/>
      <c r="GC445" s="60"/>
      <c r="GD445" s="60"/>
      <c r="GE445" s="60"/>
      <c r="GF445" s="60"/>
      <c r="GG445" s="60"/>
      <c r="GH445" s="60"/>
      <c r="GI445" s="60"/>
      <c r="GJ445" s="60"/>
      <c r="GK445" s="60"/>
      <c r="GL445" s="60"/>
      <c r="GM445" s="60"/>
      <c r="GN445" s="60"/>
      <c r="GO445" s="60"/>
    </row>
    <row r="446" s="59" customFormat="1" customHeight="1" spans="1:197">
      <c r="A446" s="60"/>
      <c r="B446" s="85"/>
      <c r="C446" s="93"/>
      <c r="D446" s="94"/>
      <c r="E446" s="86"/>
      <c r="F446" s="86"/>
      <c r="G446" s="86"/>
      <c r="H446" s="24"/>
      <c r="I446" s="3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  <c r="EK446" s="60"/>
      <c r="EL446" s="60"/>
      <c r="EM446" s="60"/>
      <c r="EN446" s="60"/>
      <c r="EO446" s="60"/>
      <c r="EP446" s="60"/>
      <c r="EQ446" s="60"/>
      <c r="ER446" s="60"/>
      <c r="ES446" s="60"/>
      <c r="ET446" s="60"/>
      <c r="EU446" s="60"/>
      <c r="EV446" s="60"/>
      <c r="EW446" s="60"/>
      <c r="EX446" s="60"/>
      <c r="EY446" s="60"/>
      <c r="EZ446" s="60"/>
      <c r="FA446" s="60"/>
      <c r="FB446" s="60"/>
      <c r="FC446" s="60"/>
      <c r="FD446" s="60"/>
      <c r="FE446" s="60"/>
      <c r="FF446" s="60"/>
      <c r="FG446" s="60"/>
      <c r="FH446" s="60"/>
      <c r="FI446" s="60"/>
      <c r="FJ446" s="60"/>
      <c r="FK446" s="60"/>
      <c r="FL446" s="60"/>
      <c r="FM446" s="60"/>
      <c r="FN446" s="60"/>
      <c r="FO446" s="60"/>
      <c r="FP446" s="60"/>
      <c r="FQ446" s="60"/>
      <c r="FR446" s="60"/>
      <c r="FS446" s="60"/>
      <c r="FT446" s="60"/>
      <c r="FU446" s="60"/>
      <c r="FV446" s="60"/>
      <c r="FW446" s="60"/>
      <c r="FX446" s="60"/>
      <c r="FY446" s="60"/>
      <c r="FZ446" s="60"/>
      <c r="GA446" s="60"/>
      <c r="GB446" s="60"/>
      <c r="GC446" s="60"/>
      <c r="GD446" s="60"/>
      <c r="GE446" s="60"/>
      <c r="GF446" s="60"/>
      <c r="GG446" s="60"/>
      <c r="GH446" s="60"/>
      <c r="GI446" s="60"/>
      <c r="GJ446" s="60"/>
      <c r="GK446" s="60"/>
      <c r="GL446" s="60"/>
      <c r="GM446" s="60"/>
      <c r="GN446" s="60"/>
      <c r="GO446" s="60"/>
    </row>
    <row r="447" s="59" customFormat="1" customHeight="1" spans="1:197">
      <c r="A447" s="60"/>
      <c r="B447" s="85"/>
      <c r="C447" s="93"/>
      <c r="D447" s="94"/>
      <c r="E447" s="86"/>
      <c r="F447" s="86"/>
      <c r="G447" s="86"/>
      <c r="H447" s="24"/>
      <c r="I447" s="3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  <c r="EK447" s="60"/>
      <c r="EL447" s="60"/>
      <c r="EM447" s="60"/>
      <c r="EN447" s="60"/>
      <c r="EO447" s="60"/>
      <c r="EP447" s="60"/>
      <c r="EQ447" s="60"/>
      <c r="ER447" s="60"/>
      <c r="ES447" s="60"/>
      <c r="ET447" s="60"/>
      <c r="EU447" s="60"/>
      <c r="EV447" s="60"/>
      <c r="EW447" s="60"/>
      <c r="EX447" s="60"/>
      <c r="EY447" s="60"/>
      <c r="EZ447" s="60"/>
      <c r="FA447" s="60"/>
      <c r="FB447" s="60"/>
      <c r="FC447" s="60"/>
      <c r="FD447" s="60"/>
      <c r="FE447" s="60"/>
      <c r="FF447" s="60"/>
      <c r="FG447" s="60"/>
      <c r="FH447" s="60"/>
      <c r="FI447" s="60"/>
      <c r="FJ447" s="60"/>
      <c r="FK447" s="60"/>
      <c r="FL447" s="60"/>
      <c r="FM447" s="60"/>
      <c r="FN447" s="60"/>
      <c r="FO447" s="60"/>
      <c r="FP447" s="60"/>
      <c r="FQ447" s="60"/>
      <c r="FR447" s="60"/>
      <c r="FS447" s="60"/>
      <c r="FT447" s="60"/>
      <c r="FU447" s="60"/>
      <c r="FV447" s="60"/>
      <c r="FW447" s="60"/>
      <c r="FX447" s="60"/>
      <c r="FY447" s="60"/>
      <c r="FZ447" s="60"/>
      <c r="GA447" s="60"/>
      <c r="GB447" s="60"/>
      <c r="GC447" s="60"/>
      <c r="GD447" s="60"/>
      <c r="GE447" s="60"/>
      <c r="GF447" s="60"/>
      <c r="GG447" s="60"/>
      <c r="GH447" s="60"/>
      <c r="GI447" s="60"/>
      <c r="GJ447" s="60"/>
      <c r="GK447" s="60"/>
      <c r="GL447" s="60"/>
      <c r="GM447" s="60"/>
      <c r="GN447" s="60"/>
      <c r="GO447" s="60"/>
    </row>
    <row r="448" s="59" customFormat="1" customHeight="1" spans="1:197">
      <c r="A448" s="60"/>
      <c r="B448" s="85"/>
      <c r="C448" s="93"/>
      <c r="D448" s="94"/>
      <c r="E448" s="86"/>
      <c r="F448" s="86"/>
      <c r="G448" s="86"/>
      <c r="H448" s="24"/>
      <c r="I448" s="3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  <c r="EK448" s="60"/>
      <c r="EL448" s="60"/>
      <c r="EM448" s="60"/>
      <c r="EN448" s="60"/>
      <c r="EO448" s="60"/>
      <c r="EP448" s="60"/>
      <c r="EQ448" s="60"/>
      <c r="ER448" s="60"/>
      <c r="ES448" s="60"/>
      <c r="ET448" s="60"/>
      <c r="EU448" s="60"/>
      <c r="EV448" s="60"/>
      <c r="EW448" s="60"/>
      <c r="EX448" s="60"/>
      <c r="EY448" s="60"/>
      <c r="EZ448" s="60"/>
      <c r="FA448" s="60"/>
      <c r="FB448" s="60"/>
      <c r="FC448" s="60"/>
      <c r="FD448" s="60"/>
      <c r="FE448" s="60"/>
      <c r="FF448" s="60"/>
      <c r="FG448" s="60"/>
      <c r="FH448" s="60"/>
      <c r="FI448" s="60"/>
      <c r="FJ448" s="60"/>
      <c r="FK448" s="60"/>
      <c r="FL448" s="60"/>
      <c r="FM448" s="60"/>
      <c r="FN448" s="60"/>
      <c r="FO448" s="60"/>
      <c r="FP448" s="60"/>
      <c r="FQ448" s="60"/>
      <c r="FR448" s="60"/>
      <c r="FS448" s="60"/>
      <c r="FT448" s="60"/>
      <c r="FU448" s="60"/>
      <c r="FV448" s="60"/>
      <c r="FW448" s="60"/>
      <c r="FX448" s="60"/>
      <c r="FY448" s="60"/>
      <c r="FZ448" s="60"/>
      <c r="GA448" s="60"/>
      <c r="GB448" s="60"/>
      <c r="GC448" s="60"/>
      <c r="GD448" s="60"/>
      <c r="GE448" s="60"/>
      <c r="GF448" s="60"/>
      <c r="GG448" s="60"/>
      <c r="GH448" s="60"/>
      <c r="GI448" s="60"/>
      <c r="GJ448" s="60"/>
      <c r="GK448" s="60"/>
      <c r="GL448" s="60"/>
      <c r="GM448" s="60"/>
      <c r="GN448" s="60"/>
      <c r="GO448" s="60"/>
    </row>
    <row r="449" s="59" customFormat="1" customHeight="1" spans="1:197">
      <c r="A449" s="60"/>
      <c r="B449" s="85"/>
      <c r="C449" s="93"/>
      <c r="D449" s="94"/>
      <c r="E449" s="86"/>
      <c r="F449" s="86"/>
      <c r="G449" s="86"/>
      <c r="H449" s="24"/>
      <c r="I449" s="3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  <c r="EK449" s="60"/>
      <c r="EL449" s="60"/>
      <c r="EM449" s="60"/>
      <c r="EN449" s="60"/>
      <c r="EO449" s="60"/>
      <c r="EP449" s="60"/>
      <c r="EQ449" s="60"/>
      <c r="ER449" s="60"/>
      <c r="ES449" s="60"/>
      <c r="ET449" s="60"/>
      <c r="EU449" s="60"/>
      <c r="EV449" s="60"/>
      <c r="EW449" s="60"/>
      <c r="EX449" s="60"/>
      <c r="EY449" s="60"/>
      <c r="EZ449" s="60"/>
      <c r="FA449" s="60"/>
      <c r="FB449" s="60"/>
      <c r="FC449" s="60"/>
      <c r="FD449" s="60"/>
      <c r="FE449" s="60"/>
      <c r="FF449" s="60"/>
      <c r="FG449" s="60"/>
      <c r="FH449" s="60"/>
      <c r="FI449" s="60"/>
      <c r="FJ449" s="60"/>
      <c r="FK449" s="60"/>
      <c r="FL449" s="60"/>
      <c r="FM449" s="60"/>
      <c r="FN449" s="60"/>
      <c r="FO449" s="60"/>
      <c r="FP449" s="60"/>
      <c r="FQ449" s="60"/>
      <c r="FR449" s="60"/>
      <c r="FS449" s="60"/>
      <c r="FT449" s="60"/>
      <c r="FU449" s="60"/>
      <c r="FV449" s="60"/>
      <c r="FW449" s="60"/>
      <c r="FX449" s="60"/>
      <c r="FY449" s="60"/>
      <c r="FZ449" s="60"/>
      <c r="GA449" s="60"/>
      <c r="GB449" s="60"/>
      <c r="GC449" s="60"/>
      <c r="GD449" s="60"/>
      <c r="GE449" s="60"/>
      <c r="GF449" s="60"/>
      <c r="GG449" s="60"/>
      <c r="GH449" s="60"/>
      <c r="GI449" s="60"/>
      <c r="GJ449" s="60"/>
      <c r="GK449" s="60"/>
      <c r="GL449" s="60"/>
      <c r="GM449" s="60"/>
      <c r="GN449" s="60"/>
      <c r="GO449" s="60"/>
    </row>
    <row r="450" s="59" customFormat="1" customHeight="1" spans="1:197">
      <c r="A450" s="60"/>
      <c r="B450" s="85"/>
      <c r="C450" s="93"/>
      <c r="D450" s="94"/>
      <c r="E450" s="86"/>
      <c r="F450" s="86"/>
      <c r="G450" s="86"/>
      <c r="H450" s="24"/>
      <c r="I450" s="3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  <c r="EK450" s="60"/>
      <c r="EL450" s="60"/>
      <c r="EM450" s="60"/>
      <c r="EN450" s="60"/>
      <c r="EO450" s="60"/>
      <c r="EP450" s="60"/>
      <c r="EQ450" s="60"/>
      <c r="ER450" s="60"/>
      <c r="ES450" s="60"/>
      <c r="ET450" s="60"/>
      <c r="EU450" s="60"/>
      <c r="EV450" s="60"/>
      <c r="EW450" s="60"/>
      <c r="EX450" s="60"/>
      <c r="EY450" s="60"/>
      <c r="EZ450" s="60"/>
      <c r="FA450" s="60"/>
      <c r="FB450" s="60"/>
      <c r="FC450" s="60"/>
      <c r="FD450" s="60"/>
      <c r="FE450" s="60"/>
      <c r="FF450" s="60"/>
      <c r="FG450" s="60"/>
      <c r="FH450" s="60"/>
      <c r="FI450" s="60"/>
      <c r="FJ450" s="60"/>
      <c r="FK450" s="60"/>
      <c r="FL450" s="60"/>
      <c r="FM450" s="60"/>
      <c r="FN450" s="60"/>
      <c r="FO450" s="60"/>
      <c r="FP450" s="60"/>
      <c r="FQ450" s="60"/>
      <c r="FR450" s="60"/>
      <c r="FS450" s="60"/>
      <c r="FT450" s="60"/>
      <c r="FU450" s="60"/>
      <c r="FV450" s="60"/>
      <c r="FW450" s="60"/>
      <c r="FX450" s="60"/>
      <c r="FY450" s="60"/>
      <c r="FZ450" s="60"/>
      <c r="GA450" s="60"/>
      <c r="GB450" s="60"/>
      <c r="GC450" s="60"/>
      <c r="GD450" s="60"/>
      <c r="GE450" s="60"/>
      <c r="GF450" s="60"/>
      <c r="GG450" s="60"/>
      <c r="GH450" s="60"/>
      <c r="GI450" s="60"/>
      <c r="GJ450" s="60"/>
      <c r="GK450" s="60"/>
      <c r="GL450" s="60"/>
      <c r="GM450" s="60"/>
      <c r="GN450" s="60"/>
      <c r="GO450" s="60"/>
    </row>
    <row r="451" s="59" customFormat="1" customHeight="1" spans="1:197">
      <c r="A451" s="60"/>
      <c r="B451" s="85"/>
      <c r="C451" s="93"/>
      <c r="D451" s="94"/>
      <c r="E451" s="86"/>
      <c r="F451" s="86"/>
      <c r="G451" s="86"/>
      <c r="H451" s="24"/>
      <c r="I451" s="3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  <c r="EK451" s="60"/>
      <c r="EL451" s="60"/>
      <c r="EM451" s="60"/>
      <c r="EN451" s="60"/>
      <c r="EO451" s="60"/>
      <c r="EP451" s="60"/>
      <c r="EQ451" s="60"/>
      <c r="ER451" s="60"/>
      <c r="ES451" s="60"/>
      <c r="ET451" s="60"/>
      <c r="EU451" s="60"/>
      <c r="EV451" s="60"/>
      <c r="EW451" s="60"/>
      <c r="EX451" s="60"/>
      <c r="EY451" s="60"/>
      <c r="EZ451" s="60"/>
      <c r="FA451" s="60"/>
      <c r="FB451" s="60"/>
      <c r="FC451" s="60"/>
      <c r="FD451" s="60"/>
      <c r="FE451" s="60"/>
      <c r="FF451" s="60"/>
      <c r="FG451" s="60"/>
      <c r="FH451" s="60"/>
      <c r="FI451" s="60"/>
      <c r="FJ451" s="60"/>
      <c r="FK451" s="60"/>
      <c r="FL451" s="60"/>
      <c r="FM451" s="60"/>
      <c r="FN451" s="60"/>
      <c r="FO451" s="60"/>
      <c r="FP451" s="60"/>
      <c r="FQ451" s="60"/>
      <c r="FR451" s="60"/>
      <c r="FS451" s="60"/>
      <c r="FT451" s="60"/>
      <c r="FU451" s="60"/>
      <c r="FV451" s="60"/>
      <c r="FW451" s="60"/>
      <c r="FX451" s="60"/>
      <c r="FY451" s="60"/>
      <c r="FZ451" s="60"/>
      <c r="GA451" s="60"/>
      <c r="GB451" s="60"/>
      <c r="GC451" s="60"/>
      <c r="GD451" s="60"/>
      <c r="GE451" s="60"/>
      <c r="GF451" s="60"/>
      <c r="GG451" s="60"/>
      <c r="GH451" s="60"/>
      <c r="GI451" s="60"/>
      <c r="GJ451" s="60"/>
      <c r="GK451" s="60"/>
      <c r="GL451" s="60"/>
      <c r="GM451" s="60"/>
      <c r="GN451" s="60"/>
      <c r="GO451" s="60"/>
    </row>
    <row r="452" s="59" customFormat="1" customHeight="1" spans="1:197">
      <c r="A452" s="60"/>
      <c r="B452" s="85"/>
      <c r="C452" s="93"/>
      <c r="D452" s="94"/>
      <c r="E452" s="86"/>
      <c r="F452" s="86"/>
      <c r="G452" s="86"/>
      <c r="H452" s="24"/>
      <c r="I452" s="3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</row>
    <row r="453" s="59" customFormat="1" customHeight="1" spans="1:197">
      <c r="A453" s="60"/>
      <c r="B453" s="85"/>
      <c r="C453" s="93"/>
      <c r="D453" s="94"/>
      <c r="E453" s="86"/>
      <c r="F453" s="86"/>
      <c r="G453" s="86"/>
      <c r="H453" s="24"/>
      <c r="I453" s="3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</row>
    <row r="454" s="59" customFormat="1" customHeight="1" spans="1:197">
      <c r="A454" s="60"/>
      <c r="B454" s="85"/>
      <c r="C454" s="93"/>
      <c r="D454" s="94"/>
      <c r="E454" s="86"/>
      <c r="F454" s="86"/>
      <c r="G454" s="86"/>
      <c r="H454" s="24"/>
      <c r="I454" s="3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</row>
    <row r="455" s="59" customFormat="1" customHeight="1" spans="1:197">
      <c r="A455" s="60"/>
      <c r="B455" s="85"/>
      <c r="C455" s="93"/>
      <c r="D455" s="94"/>
      <c r="E455" s="86"/>
      <c r="F455" s="86"/>
      <c r="G455" s="86"/>
      <c r="H455" s="24"/>
      <c r="I455" s="3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</row>
    <row r="456" s="59" customFormat="1" customHeight="1" spans="1:197">
      <c r="A456" s="60"/>
      <c r="B456" s="85"/>
      <c r="C456" s="93"/>
      <c r="D456" s="94"/>
      <c r="E456" s="86"/>
      <c r="F456" s="86"/>
      <c r="G456" s="86"/>
      <c r="H456" s="24"/>
      <c r="I456" s="3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</row>
    <row r="457" s="59" customFormat="1" customHeight="1" spans="1:197">
      <c r="A457" s="60"/>
      <c r="B457" s="85"/>
      <c r="C457" s="93"/>
      <c r="D457" s="94"/>
      <c r="E457" s="86"/>
      <c r="F457" s="86"/>
      <c r="G457" s="86"/>
      <c r="H457" s="24"/>
      <c r="I457" s="3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</row>
    <row r="458" s="59" customFormat="1" customHeight="1" spans="1:197">
      <c r="A458" s="60"/>
      <c r="B458" s="85"/>
      <c r="C458" s="93"/>
      <c r="D458" s="94"/>
      <c r="E458" s="86"/>
      <c r="F458" s="86"/>
      <c r="G458" s="86"/>
      <c r="H458" s="24"/>
      <c r="I458" s="3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</row>
    <row r="459" s="59" customFormat="1" customHeight="1" spans="1:197">
      <c r="A459" s="60"/>
      <c r="B459" s="85"/>
      <c r="C459" s="93"/>
      <c r="D459" s="94"/>
      <c r="E459" s="86"/>
      <c r="F459" s="86"/>
      <c r="G459" s="86"/>
      <c r="H459" s="24"/>
      <c r="I459" s="3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</row>
    <row r="460" s="59" customFormat="1" customHeight="1" spans="1:197">
      <c r="A460" s="60"/>
      <c r="B460" s="85"/>
      <c r="C460" s="93"/>
      <c r="D460" s="94"/>
      <c r="E460" s="86"/>
      <c r="F460" s="86"/>
      <c r="G460" s="86"/>
      <c r="H460" s="24"/>
      <c r="I460" s="3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</row>
    <row r="461" s="59" customFormat="1" customHeight="1" spans="1:197">
      <c r="A461" s="60"/>
      <c r="B461" s="85"/>
      <c r="C461" s="93"/>
      <c r="D461" s="94"/>
      <c r="E461" s="86"/>
      <c r="F461" s="86"/>
      <c r="G461" s="86"/>
      <c r="H461" s="24"/>
      <c r="I461" s="3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</row>
    <row r="462" s="59" customFormat="1" customHeight="1" spans="1:197">
      <c r="A462" s="60"/>
      <c r="B462" s="85"/>
      <c r="C462" s="93"/>
      <c r="D462" s="94"/>
      <c r="E462" s="86"/>
      <c r="F462" s="86"/>
      <c r="G462" s="86"/>
      <c r="H462" s="24"/>
      <c r="I462" s="3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</row>
    <row r="463" s="59" customFormat="1" customHeight="1" spans="1:197">
      <c r="A463" s="60"/>
      <c r="B463" s="85"/>
      <c r="C463" s="93"/>
      <c r="D463" s="94"/>
      <c r="E463" s="86"/>
      <c r="F463" s="86"/>
      <c r="G463" s="86"/>
      <c r="H463" s="24"/>
      <c r="I463" s="3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</row>
    <row r="464" s="59" customFormat="1" customHeight="1" spans="1:197">
      <c r="A464" s="60"/>
      <c r="B464" s="85"/>
      <c r="C464" s="93"/>
      <c r="D464" s="94"/>
      <c r="E464" s="86"/>
      <c r="F464" s="86"/>
      <c r="G464" s="86"/>
      <c r="H464" s="24"/>
      <c r="I464" s="3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  <c r="ED464" s="60"/>
      <c r="EE464" s="60"/>
      <c r="EF464" s="60"/>
      <c r="EG464" s="60"/>
      <c r="EH464" s="60"/>
      <c r="EI464" s="60"/>
      <c r="EJ464" s="60"/>
      <c r="EK464" s="60"/>
      <c r="EL464" s="60"/>
      <c r="EM464" s="60"/>
      <c r="EN464" s="60"/>
      <c r="EO464" s="60"/>
      <c r="EP464" s="60"/>
      <c r="EQ464" s="60"/>
      <c r="ER464" s="60"/>
      <c r="ES464" s="60"/>
      <c r="ET464" s="60"/>
      <c r="EU464" s="60"/>
      <c r="EV464" s="60"/>
      <c r="EW464" s="60"/>
      <c r="EX464" s="60"/>
      <c r="EY464" s="60"/>
      <c r="EZ464" s="60"/>
      <c r="FA464" s="60"/>
      <c r="FB464" s="60"/>
      <c r="FC464" s="60"/>
      <c r="FD464" s="60"/>
      <c r="FE464" s="60"/>
      <c r="FF464" s="60"/>
      <c r="FG464" s="60"/>
      <c r="FH464" s="60"/>
      <c r="FI464" s="60"/>
      <c r="FJ464" s="60"/>
      <c r="FK464" s="60"/>
      <c r="FL464" s="60"/>
      <c r="FM464" s="60"/>
      <c r="FN464" s="60"/>
      <c r="FO464" s="60"/>
      <c r="FP464" s="60"/>
      <c r="FQ464" s="60"/>
      <c r="FR464" s="60"/>
      <c r="FS464" s="60"/>
      <c r="FT464" s="60"/>
      <c r="FU464" s="60"/>
      <c r="FV464" s="60"/>
      <c r="FW464" s="60"/>
      <c r="FX464" s="60"/>
      <c r="FY464" s="60"/>
      <c r="FZ464" s="60"/>
      <c r="GA464" s="60"/>
      <c r="GB464" s="60"/>
      <c r="GC464" s="60"/>
      <c r="GD464" s="60"/>
      <c r="GE464" s="60"/>
      <c r="GF464" s="60"/>
      <c r="GG464" s="60"/>
      <c r="GH464" s="60"/>
      <c r="GI464" s="60"/>
      <c r="GJ464" s="60"/>
      <c r="GK464" s="60"/>
      <c r="GL464" s="60"/>
      <c r="GM464" s="60"/>
      <c r="GN464" s="60"/>
      <c r="GO464" s="60"/>
    </row>
    <row r="465" s="59" customFormat="1" customHeight="1" spans="1:197">
      <c r="A465" s="60"/>
      <c r="B465" s="85"/>
      <c r="C465" s="93"/>
      <c r="D465" s="94"/>
      <c r="E465" s="86"/>
      <c r="F465" s="86"/>
      <c r="G465" s="86"/>
      <c r="H465" s="24"/>
      <c r="I465" s="3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  <c r="ED465" s="60"/>
      <c r="EE465" s="60"/>
      <c r="EF465" s="60"/>
      <c r="EG465" s="60"/>
      <c r="EH465" s="60"/>
      <c r="EI465" s="60"/>
      <c r="EJ465" s="60"/>
      <c r="EK465" s="60"/>
      <c r="EL465" s="60"/>
      <c r="EM465" s="60"/>
      <c r="EN465" s="60"/>
      <c r="EO465" s="60"/>
      <c r="EP465" s="60"/>
      <c r="EQ465" s="60"/>
      <c r="ER465" s="60"/>
      <c r="ES465" s="60"/>
      <c r="ET465" s="60"/>
      <c r="EU465" s="60"/>
      <c r="EV465" s="60"/>
      <c r="EW465" s="60"/>
      <c r="EX465" s="60"/>
      <c r="EY465" s="60"/>
      <c r="EZ465" s="60"/>
      <c r="FA465" s="60"/>
      <c r="FB465" s="60"/>
      <c r="FC465" s="60"/>
      <c r="FD465" s="60"/>
      <c r="FE465" s="60"/>
      <c r="FF465" s="60"/>
      <c r="FG465" s="60"/>
      <c r="FH465" s="60"/>
      <c r="FI465" s="60"/>
      <c r="FJ465" s="60"/>
      <c r="FK465" s="60"/>
      <c r="FL465" s="60"/>
      <c r="FM465" s="60"/>
      <c r="FN465" s="60"/>
      <c r="FO465" s="60"/>
      <c r="FP465" s="60"/>
      <c r="FQ465" s="60"/>
      <c r="FR465" s="60"/>
      <c r="FS465" s="60"/>
      <c r="FT465" s="60"/>
      <c r="FU465" s="60"/>
      <c r="FV465" s="60"/>
      <c r="FW465" s="60"/>
      <c r="FX465" s="60"/>
      <c r="FY465" s="60"/>
      <c r="FZ465" s="60"/>
      <c r="GA465" s="60"/>
      <c r="GB465" s="60"/>
      <c r="GC465" s="60"/>
      <c r="GD465" s="60"/>
      <c r="GE465" s="60"/>
      <c r="GF465" s="60"/>
      <c r="GG465" s="60"/>
      <c r="GH465" s="60"/>
      <c r="GI465" s="60"/>
      <c r="GJ465" s="60"/>
      <c r="GK465" s="60"/>
      <c r="GL465" s="60"/>
      <c r="GM465" s="60"/>
      <c r="GN465" s="60"/>
      <c r="GO465" s="60"/>
    </row>
    <row r="466" s="59" customFormat="1" customHeight="1" spans="1:197">
      <c r="A466" s="60"/>
      <c r="B466" s="85"/>
      <c r="C466" s="93"/>
      <c r="D466" s="94"/>
      <c r="E466" s="86"/>
      <c r="F466" s="86"/>
      <c r="G466" s="86"/>
      <c r="H466" s="24"/>
      <c r="I466" s="3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  <c r="FE466" s="60"/>
      <c r="FF466" s="60"/>
      <c r="FG466" s="60"/>
      <c r="FH466" s="60"/>
      <c r="FI466" s="60"/>
      <c r="FJ466" s="60"/>
      <c r="FK466" s="60"/>
      <c r="FL466" s="60"/>
      <c r="FM466" s="60"/>
      <c r="FN466" s="60"/>
      <c r="FO466" s="60"/>
      <c r="FP466" s="60"/>
      <c r="FQ466" s="60"/>
      <c r="FR466" s="60"/>
      <c r="FS466" s="60"/>
      <c r="FT466" s="60"/>
      <c r="FU466" s="60"/>
      <c r="FV466" s="60"/>
      <c r="FW466" s="60"/>
      <c r="FX466" s="60"/>
      <c r="FY466" s="60"/>
      <c r="FZ466" s="60"/>
      <c r="GA466" s="60"/>
      <c r="GB466" s="60"/>
      <c r="GC466" s="60"/>
      <c r="GD466" s="60"/>
      <c r="GE466" s="60"/>
      <c r="GF466" s="60"/>
      <c r="GG466" s="60"/>
      <c r="GH466" s="60"/>
      <c r="GI466" s="60"/>
      <c r="GJ466" s="60"/>
      <c r="GK466" s="60"/>
      <c r="GL466" s="60"/>
      <c r="GM466" s="60"/>
      <c r="GN466" s="60"/>
      <c r="GO466" s="60"/>
    </row>
    <row r="467" s="59" customFormat="1" customHeight="1" spans="1:197">
      <c r="A467" s="60"/>
      <c r="B467" s="85"/>
      <c r="C467" s="93"/>
      <c r="D467" s="94"/>
      <c r="E467" s="86"/>
      <c r="F467" s="86"/>
      <c r="G467" s="86"/>
      <c r="H467" s="24"/>
      <c r="I467" s="3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  <c r="ED467" s="60"/>
      <c r="EE467" s="60"/>
      <c r="EF467" s="60"/>
      <c r="EG467" s="60"/>
      <c r="EH467" s="60"/>
      <c r="EI467" s="60"/>
      <c r="EJ467" s="60"/>
      <c r="EK467" s="60"/>
      <c r="EL467" s="60"/>
      <c r="EM467" s="60"/>
      <c r="EN467" s="60"/>
      <c r="EO467" s="60"/>
      <c r="EP467" s="60"/>
      <c r="EQ467" s="60"/>
      <c r="ER467" s="60"/>
      <c r="ES467" s="60"/>
      <c r="ET467" s="60"/>
      <c r="EU467" s="60"/>
      <c r="EV467" s="60"/>
      <c r="EW467" s="60"/>
      <c r="EX467" s="60"/>
      <c r="EY467" s="60"/>
      <c r="EZ467" s="60"/>
      <c r="FA467" s="60"/>
      <c r="FB467" s="60"/>
      <c r="FC467" s="60"/>
      <c r="FD467" s="60"/>
      <c r="FE467" s="60"/>
      <c r="FF467" s="60"/>
      <c r="FG467" s="60"/>
      <c r="FH467" s="60"/>
      <c r="FI467" s="60"/>
      <c r="FJ467" s="60"/>
      <c r="FK467" s="60"/>
      <c r="FL467" s="60"/>
      <c r="FM467" s="60"/>
      <c r="FN467" s="60"/>
      <c r="FO467" s="60"/>
      <c r="FP467" s="60"/>
      <c r="FQ467" s="60"/>
      <c r="FR467" s="60"/>
      <c r="FS467" s="60"/>
      <c r="FT467" s="60"/>
      <c r="FU467" s="60"/>
      <c r="FV467" s="60"/>
      <c r="FW467" s="60"/>
      <c r="FX467" s="60"/>
      <c r="FY467" s="60"/>
      <c r="FZ467" s="60"/>
      <c r="GA467" s="60"/>
      <c r="GB467" s="60"/>
      <c r="GC467" s="60"/>
      <c r="GD467" s="60"/>
      <c r="GE467" s="60"/>
      <c r="GF467" s="60"/>
      <c r="GG467" s="60"/>
      <c r="GH467" s="60"/>
      <c r="GI467" s="60"/>
      <c r="GJ467" s="60"/>
      <c r="GK467" s="60"/>
      <c r="GL467" s="60"/>
      <c r="GM467" s="60"/>
      <c r="GN467" s="60"/>
      <c r="GO467" s="60"/>
    </row>
    <row r="468" s="59" customFormat="1" customHeight="1" spans="1:197">
      <c r="A468" s="60"/>
      <c r="B468" s="85"/>
      <c r="C468" s="93"/>
      <c r="D468" s="94"/>
      <c r="E468" s="86"/>
      <c r="F468" s="86"/>
      <c r="G468" s="86"/>
      <c r="H468" s="24"/>
      <c r="I468" s="3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  <c r="ED468" s="60"/>
      <c r="EE468" s="60"/>
      <c r="EF468" s="60"/>
      <c r="EG468" s="60"/>
      <c r="EH468" s="60"/>
      <c r="EI468" s="60"/>
      <c r="EJ468" s="60"/>
      <c r="EK468" s="60"/>
      <c r="EL468" s="60"/>
      <c r="EM468" s="60"/>
      <c r="EN468" s="60"/>
      <c r="EO468" s="60"/>
      <c r="EP468" s="60"/>
      <c r="EQ468" s="60"/>
      <c r="ER468" s="60"/>
      <c r="ES468" s="60"/>
      <c r="ET468" s="60"/>
      <c r="EU468" s="60"/>
      <c r="EV468" s="60"/>
      <c r="EW468" s="60"/>
      <c r="EX468" s="60"/>
      <c r="EY468" s="60"/>
      <c r="EZ468" s="60"/>
      <c r="FA468" s="60"/>
      <c r="FB468" s="60"/>
      <c r="FC468" s="60"/>
      <c r="FD468" s="60"/>
      <c r="FE468" s="60"/>
      <c r="FF468" s="60"/>
      <c r="FG468" s="60"/>
      <c r="FH468" s="60"/>
      <c r="FI468" s="60"/>
      <c r="FJ468" s="60"/>
      <c r="FK468" s="60"/>
      <c r="FL468" s="60"/>
      <c r="FM468" s="60"/>
      <c r="FN468" s="60"/>
      <c r="FO468" s="60"/>
      <c r="FP468" s="60"/>
      <c r="FQ468" s="60"/>
      <c r="FR468" s="60"/>
      <c r="FS468" s="60"/>
      <c r="FT468" s="60"/>
      <c r="FU468" s="60"/>
      <c r="FV468" s="60"/>
      <c r="FW468" s="60"/>
      <c r="FX468" s="60"/>
      <c r="FY468" s="60"/>
      <c r="FZ468" s="60"/>
      <c r="GA468" s="60"/>
      <c r="GB468" s="60"/>
      <c r="GC468" s="60"/>
      <c r="GD468" s="60"/>
      <c r="GE468" s="60"/>
      <c r="GF468" s="60"/>
      <c r="GG468" s="60"/>
      <c r="GH468" s="60"/>
      <c r="GI468" s="60"/>
      <c r="GJ468" s="60"/>
      <c r="GK468" s="60"/>
      <c r="GL468" s="60"/>
      <c r="GM468" s="60"/>
      <c r="GN468" s="60"/>
      <c r="GO468" s="60"/>
    </row>
    <row r="469" s="59" customFormat="1" customHeight="1" spans="1:197">
      <c r="A469" s="60"/>
      <c r="B469" s="85"/>
      <c r="C469" s="93"/>
      <c r="D469" s="94"/>
      <c r="E469" s="86"/>
      <c r="F469" s="86"/>
      <c r="G469" s="86"/>
      <c r="H469" s="24"/>
      <c r="I469" s="3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  <c r="EK469" s="60"/>
      <c r="EL469" s="60"/>
      <c r="EM469" s="60"/>
      <c r="EN469" s="60"/>
      <c r="EO469" s="60"/>
      <c r="EP469" s="60"/>
      <c r="EQ469" s="60"/>
      <c r="ER469" s="60"/>
      <c r="ES469" s="60"/>
      <c r="ET469" s="60"/>
      <c r="EU469" s="60"/>
      <c r="EV469" s="60"/>
      <c r="EW469" s="60"/>
      <c r="EX469" s="60"/>
      <c r="EY469" s="60"/>
      <c r="EZ469" s="60"/>
      <c r="FA469" s="60"/>
      <c r="FB469" s="60"/>
      <c r="FC469" s="60"/>
      <c r="FD469" s="60"/>
      <c r="FE469" s="60"/>
      <c r="FF469" s="60"/>
      <c r="FG469" s="60"/>
      <c r="FH469" s="60"/>
      <c r="FI469" s="60"/>
      <c r="FJ469" s="60"/>
      <c r="FK469" s="60"/>
      <c r="FL469" s="60"/>
      <c r="FM469" s="60"/>
      <c r="FN469" s="60"/>
      <c r="FO469" s="60"/>
      <c r="FP469" s="60"/>
      <c r="FQ469" s="60"/>
      <c r="FR469" s="60"/>
      <c r="FS469" s="60"/>
      <c r="FT469" s="60"/>
      <c r="FU469" s="60"/>
      <c r="FV469" s="60"/>
      <c r="FW469" s="60"/>
      <c r="FX469" s="60"/>
      <c r="FY469" s="60"/>
      <c r="FZ469" s="60"/>
      <c r="GA469" s="60"/>
      <c r="GB469" s="60"/>
      <c r="GC469" s="60"/>
      <c r="GD469" s="60"/>
      <c r="GE469" s="60"/>
      <c r="GF469" s="60"/>
      <c r="GG469" s="60"/>
      <c r="GH469" s="60"/>
      <c r="GI469" s="60"/>
      <c r="GJ469" s="60"/>
      <c r="GK469" s="60"/>
      <c r="GL469" s="60"/>
      <c r="GM469" s="60"/>
      <c r="GN469" s="60"/>
      <c r="GO469" s="60"/>
    </row>
    <row r="470" s="59" customFormat="1" customHeight="1" spans="1:197">
      <c r="A470" s="60"/>
      <c r="B470" s="85"/>
      <c r="C470" s="93"/>
      <c r="D470" s="94"/>
      <c r="E470" s="86"/>
      <c r="F470" s="86"/>
      <c r="G470" s="86"/>
      <c r="H470" s="24"/>
      <c r="I470" s="3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</row>
    <row r="471" s="59" customFormat="1" customHeight="1" spans="1:197">
      <c r="A471" s="60"/>
      <c r="B471" s="85"/>
      <c r="C471" s="93"/>
      <c r="D471" s="94"/>
      <c r="E471" s="86"/>
      <c r="F471" s="86"/>
      <c r="G471" s="86"/>
      <c r="H471" s="24"/>
      <c r="I471" s="3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</row>
    <row r="472" s="59" customFormat="1" customHeight="1" spans="1:197">
      <c r="A472" s="60"/>
      <c r="B472" s="85"/>
      <c r="C472" s="93"/>
      <c r="D472" s="94"/>
      <c r="E472" s="86"/>
      <c r="F472" s="86"/>
      <c r="G472" s="86"/>
      <c r="H472" s="24"/>
      <c r="I472" s="3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</row>
    <row r="473" s="59" customFormat="1" customHeight="1" spans="1:197">
      <c r="A473" s="60"/>
      <c r="B473" s="85"/>
      <c r="C473" s="93"/>
      <c r="D473" s="94"/>
      <c r="E473" s="86"/>
      <c r="F473" s="86"/>
      <c r="G473" s="86"/>
      <c r="H473" s="24"/>
      <c r="I473" s="3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60"/>
      <c r="FV473" s="60"/>
      <c r="FW473" s="60"/>
      <c r="FX473" s="60"/>
      <c r="FY473" s="60"/>
      <c r="FZ473" s="60"/>
      <c r="GA473" s="60"/>
      <c r="GB473" s="60"/>
      <c r="GC473" s="60"/>
      <c r="GD473" s="60"/>
      <c r="GE473" s="60"/>
      <c r="GF473" s="60"/>
      <c r="GG473" s="60"/>
      <c r="GH473" s="60"/>
      <c r="GI473" s="60"/>
      <c r="GJ473" s="60"/>
      <c r="GK473" s="60"/>
      <c r="GL473" s="60"/>
      <c r="GM473" s="60"/>
      <c r="GN473" s="60"/>
      <c r="GO473" s="60"/>
    </row>
    <row r="474" s="59" customFormat="1" customHeight="1" spans="1:197">
      <c r="A474" s="60"/>
      <c r="B474" s="85"/>
      <c r="C474" s="93"/>
      <c r="D474" s="94"/>
      <c r="E474" s="86"/>
      <c r="F474" s="86"/>
      <c r="G474" s="86"/>
      <c r="H474" s="24"/>
      <c r="I474" s="3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  <c r="EK474" s="60"/>
      <c r="EL474" s="60"/>
      <c r="EM474" s="60"/>
      <c r="EN474" s="60"/>
      <c r="EO474" s="60"/>
      <c r="EP474" s="60"/>
      <c r="EQ474" s="60"/>
      <c r="ER474" s="60"/>
      <c r="ES474" s="60"/>
      <c r="ET474" s="60"/>
      <c r="EU474" s="60"/>
      <c r="EV474" s="60"/>
      <c r="EW474" s="60"/>
      <c r="EX474" s="60"/>
      <c r="EY474" s="60"/>
      <c r="EZ474" s="60"/>
      <c r="FA474" s="60"/>
      <c r="FB474" s="60"/>
      <c r="FC474" s="60"/>
      <c r="FD474" s="60"/>
      <c r="FE474" s="60"/>
      <c r="FF474" s="60"/>
      <c r="FG474" s="60"/>
      <c r="FH474" s="60"/>
      <c r="FI474" s="60"/>
      <c r="FJ474" s="60"/>
      <c r="FK474" s="60"/>
      <c r="FL474" s="60"/>
      <c r="FM474" s="60"/>
      <c r="FN474" s="60"/>
      <c r="FO474" s="60"/>
      <c r="FP474" s="60"/>
      <c r="FQ474" s="60"/>
      <c r="FR474" s="60"/>
      <c r="FS474" s="60"/>
      <c r="FT474" s="60"/>
      <c r="FU474" s="60"/>
      <c r="FV474" s="60"/>
      <c r="FW474" s="60"/>
      <c r="FX474" s="60"/>
      <c r="FY474" s="60"/>
      <c r="FZ474" s="60"/>
      <c r="GA474" s="60"/>
      <c r="GB474" s="60"/>
      <c r="GC474" s="60"/>
      <c r="GD474" s="60"/>
      <c r="GE474" s="60"/>
      <c r="GF474" s="60"/>
      <c r="GG474" s="60"/>
      <c r="GH474" s="60"/>
      <c r="GI474" s="60"/>
      <c r="GJ474" s="60"/>
      <c r="GK474" s="60"/>
      <c r="GL474" s="60"/>
      <c r="GM474" s="60"/>
      <c r="GN474" s="60"/>
      <c r="GO474" s="60"/>
    </row>
    <row r="475" s="59" customFormat="1" customHeight="1" spans="1:197">
      <c r="A475" s="60"/>
      <c r="B475" s="85"/>
      <c r="C475" s="93"/>
      <c r="D475" s="94"/>
      <c r="E475" s="86"/>
      <c r="F475" s="86"/>
      <c r="G475" s="86"/>
      <c r="H475" s="24"/>
      <c r="I475" s="3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  <c r="EK475" s="60"/>
      <c r="EL475" s="60"/>
      <c r="EM475" s="60"/>
      <c r="EN475" s="60"/>
      <c r="EO475" s="60"/>
      <c r="EP475" s="60"/>
      <c r="EQ475" s="60"/>
      <c r="ER475" s="60"/>
      <c r="ES475" s="60"/>
      <c r="ET475" s="60"/>
      <c r="EU475" s="60"/>
      <c r="EV475" s="60"/>
      <c r="EW475" s="60"/>
      <c r="EX475" s="60"/>
      <c r="EY475" s="60"/>
      <c r="EZ475" s="60"/>
      <c r="FA475" s="60"/>
      <c r="FB475" s="60"/>
      <c r="FC475" s="60"/>
      <c r="FD475" s="60"/>
      <c r="FE475" s="60"/>
      <c r="FF475" s="60"/>
      <c r="FG475" s="60"/>
      <c r="FH475" s="60"/>
      <c r="FI475" s="60"/>
      <c r="FJ475" s="60"/>
      <c r="FK475" s="60"/>
      <c r="FL475" s="60"/>
      <c r="FM475" s="60"/>
      <c r="FN475" s="60"/>
      <c r="FO475" s="60"/>
      <c r="FP475" s="60"/>
      <c r="FQ475" s="60"/>
      <c r="FR475" s="60"/>
      <c r="FS475" s="60"/>
      <c r="FT475" s="60"/>
      <c r="FU475" s="60"/>
      <c r="FV475" s="60"/>
      <c r="FW475" s="60"/>
      <c r="FX475" s="60"/>
      <c r="FY475" s="60"/>
      <c r="FZ475" s="60"/>
      <c r="GA475" s="60"/>
      <c r="GB475" s="60"/>
      <c r="GC475" s="60"/>
      <c r="GD475" s="60"/>
      <c r="GE475" s="60"/>
      <c r="GF475" s="60"/>
      <c r="GG475" s="60"/>
      <c r="GH475" s="60"/>
      <c r="GI475" s="60"/>
      <c r="GJ475" s="60"/>
      <c r="GK475" s="60"/>
      <c r="GL475" s="60"/>
      <c r="GM475" s="60"/>
      <c r="GN475" s="60"/>
      <c r="GO475" s="60"/>
    </row>
    <row r="476" s="59" customFormat="1" customHeight="1" spans="1:197">
      <c r="A476" s="60"/>
      <c r="B476" s="85"/>
      <c r="C476" s="93"/>
      <c r="D476" s="94"/>
      <c r="E476" s="86"/>
      <c r="F476" s="86"/>
      <c r="G476" s="86"/>
      <c r="H476" s="24"/>
      <c r="I476" s="3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  <c r="EK476" s="60"/>
      <c r="EL476" s="60"/>
      <c r="EM476" s="60"/>
      <c r="EN476" s="60"/>
      <c r="EO476" s="60"/>
      <c r="EP476" s="60"/>
      <c r="EQ476" s="60"/>
      <c r="ER476" s="60"/>
      <c r="ES476" s="60"/>
      <c r="ET476" s="60"/>
      <c r="EU476" s="60"/>
      <c r="EV476" s="60"/>
      <c r="EW476" s="60"/>
      <c r="EX476" s="60"/>
      <c r="EY476" s="60"/>
      <c r="EZ476" s="60"/>
      <c r="FA476" s="60"/>
      <c r="FB476" s="60"/>
      <c r="FC476" s="60"/>
      <c r="FD476" s="60"/>
      <c r="FE476" s="60"/>
      <c r="FF476" s="60"/>
      <c r="FG476" s="60"/>
      <c r="FH476" s="60"/>
      <c r="FI476" s="60"/>
      <c r="FJ476" s="60"/>
      <c r="FK476" s="60"/>
      <c r="FL476" s="60"/>
      <c r="FM476" s="60"/>
      <c r="FN476" s="60"/>
      <c r="FO476" s="60"/>
      <c r="FP476" s="60"/>
      <c r="FQ476" s="60"/>
      <c r="FR476" s="60"/>
      <c r="FS476" s="60"/>
      <c r="FT476" s="60"/>
      <c r="FU476" s="60"/>
      <c r="FV476" s="60"/>
      <c r="FW476" s="60"/>
      <c r="FX476" s="60"/>
      <c r="FY476" s="60"/>
      <c r="FZ476" s="60"/>
      <c r="GA476" s="60"/>
      <c r="GB476" s="60"/>
      <c r="GC476" s="60"/>
      <c r="GD476" s="60"/>
      <c r="GE476" s="60"/>
      <c r="GF476" s="60"/>
      <c r="GG476" s="60"/>
      <c r="GH476" s="60"/>
      <c r="GI476" s="60"/>
      <c r="GJ476" s="60"/>
      <c r="GK476" s="60"/>
      <c r="GL476" s="60"/>
      <c r="GM476" s="60"/>
      <c r="GN476" s="60"/>
      <c r="GO476" s="60"/>
    </row>
    <row r="477" s="59" customFormat="1" customHeight="1" spans="1:197">
      <c r="A477" s="60"/>
      <c r="B477" s="85"/>
      <c r="C477" s="93"/>
      <c r="D477" s="94"/>
      <c r="E477" s="86"/>
      <c r="F477" s="86"/>
      <c r="G477" s="86"/>
      <c r="H477" s="24"/>
      <c r="I477" s="3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  <c r="EK477" s="60"/>
      <c r="EL477" s="60"/>
      <c r="EM477" s="60"/>
      <c r="EN477" s="60"/>
      <c r="EO477" s="60"/>
      <c r="EP477" s="60"/>
      <c r="EQ477" s="60"/>
      <c r="ER477" s="60"/>
      <c r="ES477" s="60"/>
      <c r="ET477" s="60"/>
      <c r="EU477" s="60"/>
      <c r="EV477" s="60"/>
      <c r="EW477" s="60"/>
      <c r="EX477" s="60"/>
      <c r="EY477" s="60"/>
      <c r="EZ477" s="60"/>
      <c r="FA477" s="60"/>
      <c r="FB477" s="60"/>
      <c r="FC477" s="60"/>
      <c r="FD477" s="60"/>
      <c r="FE477" s="60"/>
      <c r="FF477" s="60"/>
      <c r="FG477" s="60"/>
      <c r="FH477" s="60"/>
      <c r="FI477" s="60"/>
      <c r="FJ477" s="60"/>
      <c r="FK477" s="60"/>
      <c r="FL477" s="60"/>
      <c r="FM477" s="60"/>
      <c r="FN477" s="60"/>
      <c r="FO477" s="60"/>
      <c r="FP477" s="60"/>
      <c r="FQ477" s="60"/>
      <c r="FR477" s="60"/>
      <c r="FS477" s="60"/>
      <c r="FT477" s="60"/>
      <c r="FU477" s="60"/>
      <c r="FV477" s="60"/>
      <c r="FW477" s="60"/>
      <c r="FX477" s="60"/>
      <c r="FY477" s="60"/>
      <c r="FZ477" s="60"/>
      <c r="GA477" s="60"/>
      <c r="GB477" s="60"/>
      <c r="GC477" s="60"/>
      <c r="GD477" s="60"/>
      <c r="GE477" s="60"/>
      <c r="GF477" s="60"/>
      <c r="GG477" s="60"/>
      <c r="GH477" s="60"/>
      <c r="GI477" s="60"/>
      <c r="GJ477" s="60"/>
      <c r="GK477" s="60"/>
      <c r="GL477" s="60"/>
      <c r="GM477" s="60"/>
      <c r="GN477" s="60"/>
      <c r="GO477" s="60"/>
    </row>
    <row r="478" s="59" customFormat="1" customHeight="1" spans="1:197">
      <c r="A478" s="60"/>
      <c r="B478" s="85"/>
      <c r="C478" s="93"/>
      <c r="D478" s="94"/>
      <c r="E478" s="86"/>
      <c r="F478" s="86"/>
      <c r="G478" s="86"/>
      <c r="H478" s="24"/>
      <c r="I478" s="3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  <c r="EK478" s="60"/>
      <c r="EL478" s="60"/>
      <c r="EM478" s="60"/>
      <c r="EN478" s="60"/>
      <c r="EO478" s="60"/>
      <c r="EP478" s="60"/>
      <c r="EQ478" s="60"/>
      <c r="ER478" s="60"/>
      <c r="ES478" s="60"/>
      <c r="ET478" s="60"/>
      <c r="EU478" s="60"/>
      <c r="EV478" s="60"/>
      <c r="EW478" s="60"/>
      <c r="EX478" s="60"/>
      <c r="EY478" s="60"/>
      <c r="EZ478" s="60"/>
      <c r="FA478" s="60"/>
      <c r="FB478" s="60"/>
      <c r="FC478" s="60"/>
      <c r="FD478" s="60"/>
      <c r="FE478" s="60"/>
      <c r="FF478" s="60"/>
      <c r="FG478" s="60"/>
      <c r="FH478" s="60"/>
      <c r="FI478" s="60"/>
      <c r="FJ478" s="60"/>
      <c r="FK478" s="60"/>
      <c r="FL478" s="60"/>
      <c r="FM478" s="60"/>
      <c r="FN478" s="60"/>
      <c r="FO478" s="60"/>
      <c r="FP478" s="60"/>
      <c r="FQ478" s="60"/>
      <c r="FR478" s="60"/>
      <c r="FS478" s="60"/>
      <c r="FT478" s="60"/>
      <c r="FU478" s="60"/>
      <c r="FV478" s="60"/>
      <c r="FW478" s="60"/>
      <c r="FX478" s="60"/>
      <c r="FY478" s="60"/>
      <c r="FZ478" s="60"/>
      <c r="GA478" s="60"/>
      <c r="GB478" s="60"/>
      <c r="GC478" s="60"/>
      <c r="GD478" s="60"/>
      <c r="GE478" s="60"/>
      <c r="GF478" s="60"/>
      <c r="GG478" s="60"/>
      <c r="GH478" s="60"/>
      <c r="GI478" s="60"/>
      <c r="GJ478" s="60"/>
      <c r="GK478" s="60"/>
      <c r="GL478" s="60"/>
      <c r="GM478" s="60"/>
      <c r="GN478" s="60"/>
      <c r="GO478" s="60"/>
    </row>
    <row r="479" s="59" customFormat="1" customHeight="1" spans="1:197">
      <c r="A479" s="60"/>
      <c r="B479" s="85"/>
      <c r="C479" s="93"/>
      <c r="D479" s="94"/>
      <c r="E479" s="86"/>
      <c r="F479" s="86"/>
      <c r="G479" s="86"/>
      <c r="H479" s="24"/>
      <c r="I479" s="3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  <c r="EK479" s="60"/>
      <c r="EL479" s="60"/>
      <c r="EM479" s="60"/>
      <c r="EN479" s="60"/>
      <c r="EO479" s="60"/>
      <c r="EP479" s="60"/>
      <c r="EQ479" s="60"/>
      <c r="ER479" s="60"/>
      <c r="ES479" s="60"/>
      <c r="ET479" s="60"/>
      <c r="EU479" s="60"/>
      <c r="EV479" s="60"/>
      <c r="EW479" s="60"/>
      <c r="EX479" s="60"/>
      <c r="EY479" s="60"/>
      <c r="EZ479" s="60"/>
      <c r="FA479" s="60"/>
      <c r="FB479" s="60"/>
      <c r="FC479" s="60"/>
      <c r="FD479" s="60"/>
      <c r="FE479" s="60"/>
      <c r="FF479" s="60"/>
      <c r="FG479" s="60"/>
      <c r="FH479" s="60"/>
      <c r="FI479" s="60"/>
      <c r="FJ479" s="60"/>
      <c r="FK479" s="60"/>
      <c r="FL479" s="60"/>
      <c r="FM479" s="60"/>
      <c r="FN479" s="60"/>
      <c r="FO479" s="60"/>
      <c r="FP479" s="60"/>
      <c r="FQ479" s="60"/>
      <c r="FR479" s="60"/>
      <c r="FS479" s="60"/>
      <c r="FT479" s="60"/>
      <c r="FU479" s="60"/>
      <c r="FV479" s="60"/>
      <c r="FW479" s="60"/>
      <c r="FX479" s="60"/>
      <c r="FY479" s="60"/>
      <c r="FZ479" s="60"/>
      <c r="GA479" s="60"/>
      <c r="GB479" s="60"/>
      <c r="GC479" s="60"/>
      <c r="GD479" s="60"/>
      <c r="GE479" s="60"/>
      <c r="GF479" s="60"/>
      <c r="GG479" s="60"/>
      <c r="GH479" s="60"/>
      <c r="GI479" s="60"/>
      <c r="GJ479" s="60"/>
      <c r="GK479" s="60"/>
      <c r="GL479" s="60"/>
      <c r="GM479" s="60"/>
      <c r="GN479" s="60"/>
      <c r="GO479" s="60"/>
    </row>
    <row r="480" s="59" customFormat="1" customHeight="1" spans="1:197">
      <c r="A480" s="60"/>
      <c r="B480" s="85"/>
      <c r="C480" s="93"/>
      <c r="D480" s="94"/>
      <c r="E480" s="86"/>
      <c r="F480" s="86"/>
      <c r="G480" s="86"/>
      <c r="H480" s="24"/>
      <c r="I480" s="3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  <c r="EK480" s="60"/>
      <c r="EL480" s="60"/>
      <c r="EM480" s="60"/>
      <c r="EN480" s="60"/>
      <c r="EO480" s="60"/>
      <c r="EP480" s="60"/>
      <c r="EQ480" s="60"/>
      <c r="ER480" s="60"/>
      <c r="ES480" s="60"/>
      <c r="ET480" s="60"/>
      <c r="EU480" s="60"/>
      <c r="EV480" s="60"/>
      <c r="EW480" s="60"/>
      <c r="EX480" s="60"/>
      <c r="EY480" s="60"/>
      <c r="EZ480" s="60"/>
      <c r="FA480" s="60"/>
      <c r="FB480" s="60"/>
      <c r="FC480" s="60"/>
      <c r="FD480" s="60"/>
      <c r="FE480" s="60"/>
      <c r="FF480" s="60"/>
      <c r="FG480" s="60"/>
      <c r="FH480" s="60"/>
      <c r="FI480" s="60"/>
      <c r="FJ480" s="60"/>
      <c r="FK480" s="60"/>
      <c r="FL480" s="60"/>
      <c r="FM480" s="60"/>
      <c r="FN480" s="60"/>
      <c r="FO480" s="60"/>
      <c r="FP480" s="60"/>
      <c r="FQ480" s="60"/>
      <c r="FR480" s="60"/>
      <c r="FS480" s="60"/>
      <c r="FT480" s="60"/>
      <c r="FU480" s="60"/>
      <c r="FV480" s="60"/>
      <c r="FW480" s="60"/>
      <c r="FX480" s="60"/>
      <c r="FY480" s="60"/>
      <c r="FZ480" s="60"/>
      <c r="GA480" s="60"/>
      <c r="GB480" s="60"/>
      <c r="GC480" s="60"/>
      <c r="GD480" s="60"/>
      <c r="GE480" s="60"/>
      <c r="GF480" s="60"/>
      <c r="GG480" s="60"/>
      <c r="GH480" s="60"/>
      <c r="GI480" s="60"/>
      <c r="GJ480" s="60"/>
      <c r="GK480" s="60"/>
      <c r="GL480" s="60"/>
      <c r="GM480" s="60"/>
      <c r="GN480" s="60"/>
      <c r="GO480" s="60"/>
    </row>
    <row r="481" s="59" customFormat="1" customHeight="1" spans="1:197">
      <c r="A481" s="60"/>
      <c r="B481" s="85"/>
      <c r="C481" s="93"/>
      <c r="D481" s="94"/>
      <c r="E481" s="86"/>
      <c r="F481" s="86"/>
      <c r="G481" s="86"/>
      <c r="H481" s="24"/>
      <c r="I481" s="3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  <c r="EK481" s="60"/>
      <c r="EL481" s="60"/>
      <c r="EM481" s="60"/>
      <c r="EN481" s="60"/>
      <c r="EO481" s="60"/>
      <c r="EP481" s="60"/>
      <c r="EQ481" s="60"/>
      <c r="ER481" s="60"/>
      <c r="ES481" s="60"/>
      <c r="ET481" s="60"/>
      <c r="EU481" s="60"/>
      <c r="EV481" s="60"/>
      <c r="EW481" s="60"/>
      <c r="EX481" s="60"/>
      <c r="EY481" s="60"/>
      <c r="EZ481" s="60"/>
      <c r="FA481" s="60"/>
      <c r="FB481" s="60"/>
      <c r="FC481" s="60"/>
      <c r="FD481" s="60"/>
      <c r="FE481" s="60"/>
      <c r="FF481" s="60"/>
      <c r="FG481" s="60"/>
      <c r="FH481" s="60"/>
      <c r="FI481" s="60"/>
      <c r="FJ481" s="60"/>
      <c r="FK481" s="60"/>
      <c r="FL481" s="60"/>
      <c r="FM481" s="60"/>
      <c r="FN481" s="60"/>
      <c r="FO481" s="60"/>
      <c r="FP481" s="60"/>
      <c r="FQ481" s="60"/>
      <c r="FR481" s="60"/>
      <c r="FS481" s="60"/>
      <c r="FT481" s="60"/>
      <c r="FU481" s="60"/>
      <c r="FV481" s="60"/>
      <c r="FW481" s="60"/>
      <c r="FX481" s="60"/>
      <c r="FY481" s="60"/>
      <c r="FZ481" s="60"/>
      <c r="GA481" s="60"/>
      <c r="GB481" s="60"/>
      <c r="GC481" s="60"/>
      <c r="GD481" s="60"/>
      <c r="GE481" s="60"/>
      <c r="GF481" s="60"/>
      <c r="GG481" s="60"/>
      <c r="GH481" s="60"/>
      <c r="GI481" s="60"/>
      <c r="GJ481" s="60"/>
      <c r="GK481" s="60"/>
      <c r="GL481" s="60"/>
      <c r="GM481" s="60"/>
      <c r="GN481" s="60"/>
      <c r="GO481" s="60"/>
    </row>
    <row r="482" s="59" customFormat="1" customHeight="1" spans="1:197">
      <c r="A482" s="60"/>
      <c r="B482" s="85"/>
      <c r="C482" s="93"/>
      <c r="D482" s="94"/>
      <c r="E482" s="86"/>
      <c r="F482" s="86"/>
      <c r="G482" s="86"/>
      <c r="H482" s="24"/>
      <c r="I482" s="3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  <c r="EK482" s="60"/>
      <c r="EL482" s="60"/>
      <c r="EM482" s="60"/>
      <c r="EN482" s="60"/>
      <c r="EO482" s="60"/>
      <c r="EP482" s="60"/>
      <c r="EQ482" s="60"/>
      <c r="ER482" s="60"/>
      <c r="ES482" s="60"/>
      <c r="ET482" s="60"/>
      <c r="EU482" s="60"/>
      <c r="EV482" s="60"/>
      <c r="EW482" s="60"/>
      <c r="EX482" s="60"/>
      <c r="EY482" s="60"/>
      <c r="EZ482" s="60"/>
      <c r="FA482" s="60"/>
      <c r="FB482" s="60"/>
      <c r="FC482" s="60"/>
      <c r="FD482" s="60"/>
      <c r="FE482" s="60"/>
      <c r="FF482" s="60"/>
      <c r="FG482" s="60"/>
      <c r="FH482" s="60"/>
      <c r="FI482" s="60"/>
      <c r="FJ482" s="60"/>
      <c r="FK482" s="60"/>
      <c r="FL482" s="60"/>
      <c r="FM482" s="60"/>
      <c r="FN482" s="60"/>
      <c r="FO482" s="60"/>
      <c r="FP482" s="60"/>
      <c r="FQ482" s="60"/>
      <c r="FR482" s="60"/>
      <c r="FS482" s="60"/>
      <c r="FT482" s="60"/>
      <c r="FU482" s="60"/>
      <c r="FV482" s="60"/>
      <c r="FW482" s="60"/>
      <c r="FX482" s="60"/>
      <c r="FY482" s="60"/>
      <c r="FZ482" s="60"/>
      <c r="GA482" s="60"/>
      <c r="GB482" s="60"/>
      <c r="GC482" s="60"/>
      <c r="GD482" s="60"/>
      <c r="GE482" s="60"/>
      <c r="GF482" s="60"/>
      <c r="GG482" s="60"/>
      <c r="GH482" s="60"/>
      <c r="GI482" s="60"/>
      <c r="GJ482" s="60"/>
      <c r="GK482" s="60"/>
      <c r="GL482" s="60"/>
      <c r="GM482" s="60"/>
      <c r="GN482" s="60"/>
      <c r="GO482" s="60"/>
    </row>
    <row r="483" s="59" customFormat="1" customHeight="1" spans="1:197">
      <c r="A483" s="60"/>
      <c r="B483" s="85"/>
      <c r="C483" s="93"/>
      <c r="D483" s="94"/>
      <c r="E483" s="86"/>
      <c r="F483" s="86"/>
      <c r="G483" s="86"/>
      <c r="H483" s="24"/>
      <c r="I483" s="3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  <c r="EK483" s="60"/>
      <c r="EL483" s="60"/>
      <c r="EM483" s="60"/>
      <c r="EN483" s="60"/>
      <c r="EO483" s="60"/>
      <c r="EP483" s="60"/>
      <c r="EQ483" s="60"/>
      <c r="ER483" s="60"/>
      <c r="ES483" s="60"/>
      <c r="ET483" s="60"/>
      <c r="EU483" s="60"/>
      <c r="EV483" s="60"/>
      <c r="EW483" s="60"/>
      <c r="EX483" s="60"/>
      <c r="EY483" s="60"/>
      <c r="EZ483" s="60"/>
      <c r="FA483" s="60"/>
      <c r="FB483" s="60"/>
      <c r="FC483" s="60"/>
      <c r="FD483" s="60"/>
      <c r="FE483" s="60"/>
      <c r="FF483" s="60"/>
      <c r="FG483" s="60"/>
      <c r="FH483" s="60"/>
      <c r="FI483" s="60"/>
      <c r="FJ483" s="60"/>
      <c r="FK483" s="60"/>
      <c r="FL483" s="60"/>
      <c r="FM483" s="60"/>
      <c r="FN483" s="60"/>
      <c r="FO483" s="60"/>
      <c r="FP483" s="60"/>
      <c r="FQ483" s="60"/>
      <c r="FR483" s="60"/>
      <c r="FS483" s="60"/>
      <c r="FT483" s="60"/>
      <c r="FU483" s="60"/>
      <c r="FV483" s="60"/>
      <c r="FW483" s="60"/>
      <c r="FX483" s="60"/>
      <c r="FY483" s="60"/>
      <c r="FZ483" s="60"/>
      <c r="GA483" s="60"/>
      <c r="GB483" s="60"/>
      <c r="GC483" s="60"/>
      <c r="GD483" s="60"/>
      <c r="GE483" s="60"/>
      <c r="GF483" s="60"/>
      <c r="GG483" s="60"/>
      <c r="GH483" s="60"/>
      <c r="GI483" s="60"/>
      <c r="GJ483" s="60"/>
      <c r="GK483" s="60"/>
      <c r="GL483" s="60"/>
      <c r="GM483" s="60"/>
      <c r="GN483" s="60"/>
      <c r="GO483" s="60"/>
    </row>
    <row r="484" s="59" customFormat="1" customHeight="1" spans="1:197">
      <c r="A484" s="60"/>
      <c r="B484" s="85"/>
      <c r="C484" s="93"/>
      <c r="D484" s="94"/>
      <c r="E484" s="86"/>
      <c r="F484" s="86"/>
      <c r="G484" s="86"/>
      <c r="H484" s="24"/>
      <c r="I484" s="3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  <c r="EK484" s="60"/>
      <c r="EL484" s="60"/>
      <c r="EM484" s="60"/>
      <c r="EN484" s="60"/>
      <c r="EO484" s="60"/>
      <c r="EP484" s="60"/>
      <c r="EQ484" s="60"/>
      <c r="ER484" s="60"/>
      <c r="ES484" s="60"/>
      <c r="ET484" s="60"/>
      <c r="EU484" s="60"/>
      <c r="EV484" s="60"/>
      <c r="EW484" s="60"/>
      <c r="EX484" s="60"/>
      <c r="EY484" s="60"/>
      <c r="EZ484" s="60"/>
      <c r="FA484" s="60"/>
      <c r="FB484" s="60"/>
      <c r="FC484" s="60"/>
      <c r="FD484" s="60"/>
      <c r="FE484" s="60"/>
      <c r="FF484" s="60"/>
      <c r="FG484" s="60"/>
      <c r="FH484" s="60"/>
      <c r="FI484" s="60"/>
      <c r="FJ484" s="60"/>
      <c r="FK484" s="60"/>
      <c r="FL484" s="60"/>
      <c r="FM484" s="60"/>
      <c r="FN484" s="60"/>
      <c r="FO484" s="60"/>
      <c r="FP484" s="60"/>
      <c r="FQ484" s="60"/>
      <c r="FR484" s="60"/>
      <c r="FS484" s="60"/>
      <c r="FT484" s="60"/>
      <c r="FU484" s="60"/>
      <c r="FV484" s="60"/>
      <c r="FW484" s="60"/>
      <c r="FX484" s="60"/>
      <c r="FY484" s="60"/>
      <c r="FZ484" s="60"/>
      <c r="GA484" s="60"/>
      <c r="GB484" s="60"/>
      <c r="GC484" s="60"/>
      <c r="GD484" s="60"/>
      <c r="GE484" s="60"/>
      <c r="GF484" s="60"/>
      <c r="GG484" s="60"/>
      <c r="GH484" s="60"/>
      <c r="GI484" s="60"/>
      <c r="GJ484" s="60"/>
      <c r="GK484" s="60"/>
      <c r="GL484" s="60"/>
      <c r="GM484" s="60"/>
      <c r="GN484" s="60"/>
      <c r="GO484" s="60"/>
    </row>
    <row r="485" s="59" customFormat="1" customHeight="1" spans="1:197">
      <c r="A485" s="60"/>
      <c r="B485" s="85"/>
      <c r="C485" s="93"/>
      <c r="D485" s="94"/>
      <c r="E485" s="86"/>
      <c r="F485" s="86"/>
      <c r="G485" s="86"/>
      <c r="H485" s="24"/>
      <c r="I485" s="3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  <c r="EK485" s="60"/>
      <c r="EL485" s="60"/>
      <c r="EM485" s="60"/>
      <c r="EN485" s="60"/>
      <c r="EO485" s="60"/>
      <c r="EP485" s="60"/>
      <c r="EQ485" s="60"/>
      <c r="ER485" s="60"/>
      <c r="ES485" s="60"/>
      <c r="ET485" s="60"/>
      <c r="EU485" s="60"/>
      <c r="EV485" s="60"/>
      <c r="EW485" s="60"/>
      <c r="EX485" s="60"/>
      <c r="EY485" s="60"/>
      <c r="EZ485" s="60"/>
      <c r="FA485" s="60"/>
      <c r="FB485" s="60"/>
      <c r="FC485" s="60"/>
      <c r="FD485" s="60"/>
      <c r="FE485" s="60"/>
      <c r="FF485" s="60"/>
      <c r="FG485" s="60"/>
      <c r="FH485" s="60"/>
      <c r="FI485" s="60"/>
      <c r="FJ485" s="60"/>
      <c r="FK485" s="60"/>
      <c r="FL485" s="60"/>
      <c r="FM485" s="60"/>
      <c r="FN485" s="60"/>
      <c r="FO485" s="60"/>
      <c r="FP485" s="60"/>
      <c r="FQ485" s="60"/>
      <c r="FR485" s="60"/>
      <c r="FS485" s="60"/>
      <c r="FT485" s="60"/>
      <c r="FU485" s="60"/>
      <c r="FV485" s="60"/>
      <c r="FW485" s="60"/>
      <c r="FX485" s="60"/>
      <c r="FY485" s="60"/>
      <c r="FZ485" s="60"/>
      <c r="GA485" s="60"/>
      <c r="GB485" s="60"/>
      <c r="GC485" s="60"/>
      <c r="GD485" s="60"/>
      <c r="GE485" s="60"/>
      <c r="GF485" s="60"/>
      <c r="GG485" s="60"/>
      <c r="GH485" s="60"/>
      <c r="GI485" s="60"/>
      <c r="GJ485" s="60"/>
      <c r="GK485" s="60"/>
      <c r="GL485" s="60"/>
      <c r="GM485" s="60"/>
      <c r="GN485" s="60"/>
      <c r="GO485" s="60"/>
    </row>
    <row r="486" s="59" customFormat="1" customHeight="1" spans="1:197">
      <c r="A486" s="60"/>
      <c r="B486" s="85"/>
      <c r="C486" s="93"/>
      <c r="D486" s="94"/>
      <c r="E486" s="86"/>
      <c r="F486" s="86"/>
      <c r="G486" s="86"/>
      <c r="H486" s="24"/>
      <c r="I486" s="3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  <c r="EK486" s="60"/>
      <c r="EL486" s="60"/>
      <c r="EM486" s="60"/>
      <c r="EN486" s="60"/>
      <c r="EO486" s="60"/>
      <c r="EP486" s="60"/>
      <c r="EQ486" s="60"/>
      <c r="ER486" s="60"/>
      <c r="ES486" s="60"/>
      <c r="ET486" s="60"/>
      <c r="EU486" s="60"/>
      <c r="EV486" s="60"/>
      <c r="EW486" s="60"/>
      <c r="EX486" s="60"/>
      <c r="EY486" s="60"/>
      <c r="EZ486" s="60"/>
      <c r="FA486" s="60"/>
      <c r="FB486" s="60"/>
      <c r="FC486" s="60"/>
      <c r="FD486" s="60"/>
      <c r="FE486" s="60"/>
      <c r="FF486" s="60"/>
      <c r="FG486" s="60"/>
      <c r="FH486" s="60"/>
      <c r="FI486" s="60"/>
      <c r="FJ486" s="60"/>
      <c r="FK486" s="60"/>
      <c r="FL486" s="60"/>
      <c r="FM486" s="60"/>
      <c r="FN486" s="60"/>
      <c r="FO486" s="60"/>
      <c r="FP486" s="60"/>
      <c r="FQ486" s="60"/>
      <c r="FR486" s="60"/>
      <c r="FS486" s="60"/>
      <c r="FT486" s="60"/>
      <c r="FU486" s="60"/>
      <c r="FV486" s="60"/>
      <c r="FW486" s="60"/>
      <c r="FX486" s="60"/>
      <c r="FY486" s="60"/>
      <c r="FZ486" s="60"/>
      <c r="GA486" s="60"/>
      <c r="GB486" s="60"/>
      <c r="GC486" s="60"/>
      <c r="GD486" s="60"/>
      <c r="GE486" s="60"/>
      <c r="GF486" s="60"/>
      <c r="GG486" s="60"/>
      <c r="GH486" s="60"/>
      <c r="GI486" s="60"/>
      <c r="GJ486" s="60"/>
      <c r="GK486" s="60"/>
      <c r="GL486" s="60"/>
      <c r="GM486" s="60"/>
      <c r="GN486" s="60"/>
      <c r="GO486" s="60"/>
    </row>
    <row r="487" s="59" customFormat="1" customHeight="1" spans="1:197">
      <c r="A487" s="60"/>
      <c r="B487" s="85"/>
      <c r="C487" s="93"/>
      <c r="D487" s="94"/>
      <c r="E487" s="86"/>
      <c r="F487" s="86"/>
      <c r="G487" s="86"/>
      <c r="H487" s="24"/>
      <c r="I487" s="3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</row>
    <row r="488" s="59" customFormat="1" customHeight="1" spans="1:197">
      <c r="A488" s="60"/>
      <c r="B488" s="85"/>
      <c r="C488" s="93"/>
      <c r="D488" s="94"/>
      <c r="E488" s="86"/>
      <c r="F488" s="86"/>
      <c r="G488" s="86"/>
      <c r="H488" s="24"/>
      <c r="I488" s="3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</row>
    <row r="489" s="59" customFormat="1" customHeight="1" spans="1:197">
      <c r="A489" s="60"/>
      <c r="B489" s="85"/>
      <c r="C489" s="93"/>
      <c r="D489" s="94"/>
      <c r="E489" s="86"/>
      <c r="F489" s="86"/>
      <c r="G489" s="86"/>
      <c r="H489" s="24"/>
      <c r="I489" s="3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</row>
    <row r="490" s="59" customFormat="1" customHeight="1" spans="1:197">
      <c r="A490" s="60"/>
      <c r="B490" s="85"/>
      <c r="C490" s="93"/>
      <c r="D490" s="94"/>
      <c r="E490" s="86"/>
      <c r="F490" s="86"/>
      <c r="G490" s="86"/>
      <c r="H490" s="24"/>
      <c r="I490" s="3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</row>
    <row r="491" s="59" customFormat="1" customHeight="1" spans="1:197">
      <c r="A491" s="60"/>
      <c r="B491" s="85"/>
      <c r="C491" s="93"/>
      <c r="D491" s="94"/>
      <c r="E491" s="86"/>
      <c r="F491" s="86"/>
      <c r="G491" s="86"/>
      <c r="H491" s="24"/>
      <c r="I491" s="3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  <c r="EK491" s="60"/>
      <c r="EL491" s="60"/>
      <c r="EM491" s="60"/>
      <c r="EN491" s="60"/>
      <c r="EO491" s="60"/>
      <c r="EP491" s="60"/>
      <c r="EQ491" s="60"/>
      <c r="ER491" s="60"/>
      <c r="ES491" s="60"/>
      <c r="ET491" s="60"/>
      <c r="EU491" s="60"/>
      <c r="EV491" s="60"/>
      <c r="EW491" s="60"/>
      <c r="EX491" s="60"/>
      <c r="EY491" s="60"/>
      <c r="EZ491" s="60"/>
      <c r="FA491" s="60"/>
      <c r="FB491" s="60"/>
      <c r="FC491" s="60"/>
      <c r="FD491" s="60"/>
      <c r="FE491" s="60"/>
      <c r="FF491" s="60"/>
      <c r="FG491" s="60"/>
      <c r="FH491" s="60"/>
      <c r="FI491" s="60"/>
      <c r="FJ491" s="60"/>
      <c r="FK491" s="60"/>
      <c r="FL491" s="60"/>
      <c r="FM491" s="60"/>
      <c r="FN491" s="60"/>
      <c r="FO491" s="60"/>
      <c r="FP491" s="60"/>
      <c r="FQ491" s="60"/>
      <c r="FR491" s="60"/>
      <c r="FS491" s="60"/>
      <c r="FT491" s="60"/>
      <c r="FU491" s="60"/>
      <c r="FV491" s="60"/>
      <c r="FW491" s="60"/>
      <c r="FX491" s="60"/>
      <c r="FY491" s="60"/>
      <c r="FZ491" s="60"/>
      <c r="GA491" s="60"/>
      <c r="GB491" s="60"/>
      <c r="GC491" s="60"/>
      <c r="GD491" s="60"/>
      <c r="GE491" s="60"/>
      <c r="GF491" s="60"/>
      <c r="GG491" s="60"/>
      <c r="GH491" s="60"/>
      <c r="GI491" s="60"/>
      <c r="GJ491" s="60"/>
      <c r="GK491" s="60"/>
      <c r="GL491" s="60"/>
      <c r="GM491" s="60"/>
      <c r="GN491" s="60"/>
      <c r="GO491" s="60"/>
    </row>
    <row r="492" s="59" customFormat="1" customHeight="1" spans="1:197">
      <c r="A492" s="60"/>
      <c r="B492" s="85"/>
      <c r="C492" s="93"/>
      <c r="D492" s="94"/>
      <c r="E492" s="86"/>
      <c r="F492" s="86"/>
      <c r="G492" s="86"/>
      <c r="H492" s="24"/>
      <c r="I492" s="3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  <c r="EK492" s="60"/>
      <c r="EL492" s="60"/>
      <c r="EM492" s="60"/>
      <c r="EN492" s="60"/>
      <c r="EO492" s="60"/>
      <c r="EP492" s="60"/>
      <c r="EQ492" s="60"/>
      <c r="ER492" s="60"/>
      <c r="ES492" s="60"/>
      <c r="ET492" s="60"/>
      <c r="EU492" s="60"/>
      <c r="EV492" s="60"/>
      <c r="EW492" s="60"/>
      <c r="EX492" s="60"/>
      <c r="EY492" s="60"/>
      <c r="EZ492" s="60"/>
      <c r="FA492" s="60"/>
      <c r="FB492" s="60"/>
      <c r="FC492" s="60"/>
      <c r="FD492" s="60"/>
      <c r="FE492" s="60"/>
      <c r="FF492" s="60"/>
      <c r="FG492" s="60"/>
      <c r="FH492" s="60"/>
      <c r="FI492" s="60"/>
      <c r="FJ492" s="60"/>
      <c r="FK492" s="60"/>
      <c r="FL492" s="60"/>
      <c r="FM492" s="60"/>
      <c r="FN492" s="60"/>
      <c r="FO492" s="60"/>
      <c r="FP492" s="60"/>
      <c r="FQ492" s="60"/>
      <c r="FR492" s="60"/>
      <c r="FS492" s="60"/>
      <c r="FT492" s="60"/>
      <c r="FU492" s="60"/>
      <c r="FV492" s="60"/>
      <c r="FW492" s="60"/>
      <c r="FX492" s="60"/>
      <c r="FY492" s="60"/>
      <c r="FZ492" s="60"/>
      <c r="GA492" s="60"/>
      <c r="GB492" s="60"/>
      <c r="GC492" s="60"/>
      <c r="GD492" s="60"/>
      <c r="GE492" s="60"/>
      <c r="GF492" s="60"/>
      <c r="GG492" s="60"/>
      <c r="GH492" s="60"/>
      <c r="GI492" s="60"/>
      <c r="GJ492" s="60"/>
      <c r="GK492" s="60"/>
      <c r="GL492" s="60"/>
      <c r="GM492" s="60"/>
      <c r="GN492" s="60"/>
      <c r="GO492" s="60"/>
    </row>
    <row r="493" s="59" customFormat="1" customHeight="1" spans="1:197">
      <c r="A493" s="60"/>
      <c r="B493" s="85"/>
      <c r="C493" s="93"/>
      <c r="D493" s="94"/>
      <c r="E493" s="86"/>
      <c r="F493" s="86"/>
      <c r="G493" s="86"/>
      <c r="H493" s="24"/>
      <c r="I493" s="3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  <c r="EK493" s="60"/>
      <c r="EL493" s="60"/>
      <c r="EM493" s="60"/>
      <c r="EN493" s="60"/>
      <c r="EO493" s="60"/>
      <c r="EP493" s="60"/>
      <c r="EQ493" s="60"/>
      <c r="ER493" s="60"/>
      <c r="ES493" s="60"/>
      <c r="ET493" s="60"/>
      <c r="EU493" s="60"/>
      <c r="EV493" s="60"/>
      <c r="EW493" s="60"/>
      <c r="EX493" s="60"/>
      <c r="EY493" s="60"/>
      <c r="EZ493" s="60"/>
      <c r="FA493" s="60"/>
      <c r="FB493" s="60"/>
      <c r="FC493" s="60"/>
      <c r="FD493" s="60"/>
      <c r="FE493" s="60"/>
      <c r="FF493" s="60"/>
      <c r="FG493" s="60"/>
      <c r="FH493" s="60"/>
      <c r="FI493" s="60"/>
      <c r="FJ493" s="60"/>
      <c r="FK493" s="60"/>
      <c r="FL493" s="60"/>
      <c r="FM493" s="60"/>
      <c r="FN493" s="60"/>
      <c r="FO493" s="60"/>
      <c r="FP493" s="60"/>
      <c r="FQ493" s="60"/>
      <c r="FR493" s="60"/>
      <c r="FS493" s="60"/>
      <c r="FT493" s="60"/>
      <c r="FU493" s="60"/>
      <c r="FV493" s="60"/>
      <c r="FW493" s="60"/>
      <c r="FX493" s="60"/>
      <c r="FY493" s="60"/>
      <c r="FZ493" s="60"/>
      <c r="GA493" s="60"/>
      <c r="GB493" s="60"/>
      <c r="GC493" s="60"/>
      <c r="GD493" s="60"/>
      <c r="GE493" s="60"/>
      <c r="GF493" s="60"/>
      <c r="GG493" s="60"/>
      <c r="GH493" s="60"/>
      <c r="GI493" s="60"/>
      <c r="GJ493" s="60"/>
      <c r="GK493" s="60"/>
      <c r="GL493" s="60"/>
      <c r="GM493" s="60"/>
      <c r="GN493" s="60"/>
      <c r="GO493" s="60"/>
    </row>
    <row r="494" s="59" customFormat="1" customHeight="1" spans="1:197">
      <c r="A494" s="60"/>
      <c r="B494" s="85"/>
      <c r="C494" s="93"/>
      <c r="D494" s="94"/>
      <c r="E494" s="86"/>
      <c r="F494" s="86"/>
      <c r="G494" s="86"/>
      <c r="H494" s="24"/>
      <c r="I494" s="3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</row>
    <row r="495" s="59" customFormat="1" customHeight="1" spans="1:197">
      <c r="A495" s="60"/>
      <c r="B495" s="85"/>
      <c r="C495" s="93"/>
      <c r="D495" s="94"/>
      <c r="E495" s="86"/>
      <c r="F495" s="86"/>
      <c r="G495" s="86"/>
      <c r="H495" s="24"/>
      <c r="I495" s="3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  <c r="EK495" s="60"/>
      <c r="EL495" s="60"/>
      <c r="EM495" s="60"/>
      <c r="EN495" s="60"/>
      <c r="EO495" s="60"/>
      <c r="EP495" s="60"/>
      <c r="EQ495" s="60"/>
      <c r="ER495" s="60"/>
      <c r="ES495" s="60"/>
      <c r="ET495" s="60"/>
      <c r="EU495" s="60"/>
      <c r="EV495" s="60"/>
      <c r="EW495" s="60"/>
      <c r="EX495" s="60"/>
      <c r="EY495" s="60"/>
      <c r="EZ495" s="60"/>
      <c r="FA495" s="60"/>
      <c r="FB495" s="60"/>
      <c r="FC495" s="60"/>
      <c r="FD495" s="60"/>
      <c r="FE495" s="60"/>
      <c r="FF495" s="60"/>
      <c r="FG495" s="60"/>
      <c r="FH495" s="60"/>
      <c r="FI495" s="60"/>
      <c r="FJ495" s="60"/>
      <c r="FK495" s="60"/>
      <c r="FL495" s="60"/>
      <c r="FM495" s="60"/>
      <c r="FN495" s="60"/>
      <c r="FO495" s="60"/>
      <c r="FP495" s="60"/>
      <c r="FQ495" s="60"/>
      <c r="FR495" s="60"/>
      <c r="FS495" s="60"/>
      <c r="FT495" s="60"/>
      <c r="FU495" s="60"/>
      <c r="FV495" s="60"/>
      <c r="FW495" s="60"/>
      <c r="FX495" s="60"/>
      <c r="FY495" s="60"/>
      <c r="FZ495" s="60"/>
      <c r="GA495" s="60"/>
      <c r="GB495" s="60"/>
      <c r="GC495" s="60"/>
      <c r="GD495" s="60"/>
      <c r="GE495" s="60"/>
      <c r="GF495" s="60"/>
      <c r="GG495" s="60"/>
      <c r="GH495" s="60"/>
      <c r="GI495" s="60"/>
      <c r="GJ495" s="60"/>
      <c r="GK495" s="60"/>
      <c r="GL495" s="60"/>
      <c r="GM495" s="60"/>
      <c r="GN495" s="60"/>
      <c r="GO495" s="60"/>
    </row>
    <row r="496" s="59" customFormat="1" customHeight="1" spans="1:197">
      <c r="A496" s="60"/>
      <c r="B496" s="85"/>
      <c r="C496" s="93"/>
      <c r="D496" s="94"/>
      <c r="E496" s="86"/>
      <c r="F496" s="86"/>
      <c r="G496" s="86"/>
      <c r="H496" s="24"/>
      <c r="I496" s="3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</row>
    <row r="497" s="59" customFormat="1" customHeight="1" spans="1:197">
      <c r="A497" s="60"/>
      <c r="B497" s="85"/>
      <c r="C497" s="93"/>
      <c r="D497" s="94"/>
      <c r="E497" s="86"/>
      <c r="F497" s="86"/>
      <c r="G497" s="86"/>
      <c r="H497" s="24"/>
      <c r="I497" s="3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</row>
    <row r="498" s="59" customFormat="1" customHeight="1" spans="1:197">
      <c r="A498" s="60"/>
      <c r="B498" s="85"/>
      <c r="C498" s="93"/>
      <c r="D498" s="94"/>
      <c r="E498" s="86"/>
      <c r="F498" s="86"/>
      <c r="G498" s="86"/>
      <c r="H498" s="24"/>
      <c r="I498" s="3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</row>
    <row r="499" s="59" customFormat="1" customHeight="1" spans="1:197">
      <c r="A499" s="60"/>
      <c r="B499" s="85"/>
      <c r="C499" s="93"/>
      <c r="D499" s="94"/>
      <c r="E499" s="86"/>
      <c r="F499" s="86"/>
      <c r="G499" s="86"/>
      <c r="H499" s="24"/>
      <c r="I499" s="3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  <c r="EK499" s="60"/>
      <c r="EL499" s="60"/>
      <c r="EM499" s="60"/>
      <c r="EN499" s="60"/>
      <c r="EO499" s="60"/>
      <c r="EP499" s="60"/>
      <c r="EQ499" s="60"/>
      <c r="ER499" s="60"/>
      <c r="ES499" s="60"/>
      <c r="ET499" s="60"/>
      <c r="EU499" s="60"/>
      <c r="EV499" s="60"/>
      <c r="EW499" s="60"/>
      <c r="EX499" s="60"/>
      <c r="EY499" s="60"/>
      <c r="EZ499" s="60"/>
      <c r="FA499" s="60"/>
      <c r="FB499" s="60"/>
      <c r="FC499" s="60"/>
      <c r="FD499" s="60"/>
      <c r="FE499" s="60"/>
      <c r="FF499" s="60"/>
      <c r="FG499" s="60"/>
      <c r="FH499" s="60"/>
      <c r="FI499" s="60"/>
      <c r="FJ499" s="60"/>
      <c r="FK499" s="60"/>
      <c r="FL499" s="60"/>
      <c r="FM499" s="60"/>
      <c r="FN499" s="60"/>
      <c r="FO499" s="60"/>
      <c r="FP499" s="60"/>
      <c r="FQ499" s="60"/>
      <c r="FR499" s="60"/>
      <c r="FS499" s="60"/>
      <c r="FT499" s="60"/>
      <c r="FU499" s="60"/>
      <c r="FV499" s="60"/>
      <c r="FW499" s="60"/>
      <c r="FX499" s="60"/>
      <c r="FY499" s="60"/>
      <c r="FZ499" s="60"/>
      <c r="GA499" s="60"/>
      <c r="GB499" s="60"/>
      <c r="GC499" s="60"/>
      <c r="GD499" s="60"/>
      <c r="GE499" s="60"/>
      <c r="GF499" s="60"/>
      <c r="GG499" s="60"/>
      <c r="GH499" s="60"/>
      <c r="GI499" s="60"/>
      <c r="GJ499" s="60"/>
      <c r="GK499" s="60"/>
      <c r="GL499" s="60"/>
      <c r="GM499" s="60"/>
      <c r="GN499" s="60"/>
      <c r="GO499" s="60"/>
    </row>
    <row r="500" s="59" customFormat="1" customHeight="1" spans="1:197">
      <c r="A500" s="60"/>
      <c r="B500" s="85"/>
      <c r="C500" s="93"/>
      <c r="D500" s="94"/>
      <c r="E500" s="86"/>
      <c r="F500" s="86"/>
      <c r="G500" s="86"/>
      <c r="H500" s="24"/>
      <c r="I500" s="3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</row>
    <row r="501" s="59" customFormat="1" customHeight="1" spans="1:197">
      <c r="A501" s="60"/>
      <c r="B501" s="85"/>
      <c r="C501" s="93"/>
      <c r="D501" s="94"/>
      <c r="E501" s="86"/>
      <c r="F501" s="86"/>
      <c r="G501" s="86"/>
      <c r="H501" s="24"/>
      <c r="I501" s="3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  <c r="EK501" s="60"/>
      <c r="EL501" s="60"/>
      <c r="EM501" s="60"/>
      <c r="EN501" s="60"/>
      <c r="EO501" s="60"/>
      <c r="EP501" s="60"/>
      <c r="EQ501" s="60"/>
      <c r="ER501" s="60"/>
      <c r="ES501" s="60"/>
      <c r="ET501" s="60"/>
      <c r="EU501" s="60"/>
      <c r="EV501" s="60"/>
      <c r="EW501" s="60"/>
      <c r="EX501" s="60"/>
      <c r="EY501" s="60"/>
      <c r="EZ501" s="60"/>
      <c r="FA501" s="60"/>
      <c r="FB501" s="60"/>
      <c r="FC501" s="60"/>
      <c r="FD501" s="60"/>
      <c r="FE501" s="60"/>
      <c r="FF501" s="60"/>
      <c r="FG501" s="60"/>
      <c r="FH501" s="60"/>
      <c r="FI501" s="60"/>
      <c r="FJ501" s="60"/>
      <c r="FK501" s="60"/>
      <c r="FL501" s="60"/>
      <c r="FM501" s="60"/>
      <c r="FN501" s="60"/>
      <c r="FO501" s="60"/>
      <c r="FP501" s="60"/>
      <c r="FQ501" s="60"/>
      <c r="FR501" s="60"/>
      <c r="FS501" s="60"/>
      <c r="FT501" s="60"/>
      <c r="FU501" s="60"/>
      <c r="FV501" s="60"/>
      <c r="FW501" s="60"/>
      <c r="FX501" s="60"/>
      <c r="FY501" s="60"/>
      <c r="FZ501" s="60"/>
      <c r="GA501" s="60"/>
      <c r="GB501" s="60"/>
      <c r="GC501" s="60"/>
      <c r="GD501" s="60"/>
      <c r="GE501" s="60"/>
      <c r="GF501" s="60"/>
      <c r="GG501" s="60"/>
      <c r="GH501" s="60"/>
      <c r="GI501" s="60"/>
      <c r="GJ501" s="60"/>
      <c r="GK501" s="60"/>
      <c r="GL501" s="60"/>
      <c r="GM501" s="60"/>
      <c r="GN501" s="60"/>
      <c r="GO501" s="60"/>
    </row>
    <row r="502" s="59" customFormat="1" customHeight="1" spans="1:197">
      <c r="A502" s="60"/>
      <c r="B502" s="85"/>
      <c r="C502" s="93"/>
      <c r="D502" s="94"/>
      <c r="E502" s="86"/>
      <c r="F502" s="86"/>
      <c r="G502" s="86"/>
      <c r="H502" s="24"/>
      <c r="I502" s="3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  <c r="EK502" s="60"/>
      <c r="EL502" s="60"/>
      <c r="EM502" s="60"/>
      <c r="EN502" s="60"/>
      <c r="EO502" s="60"/>
      <c r="EP502" s="60"/>
      <c r="EQ502" s="60"/>
      <c r="ER502" s="60"/>
      <c r="ES502" s="60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  <c r="FH502" s="60"/>
      <c r="FI502" s="60"/>
      <c r="FJ502" s="60"/>
      <c r="FK502" s="60"/>
      <c r="FL502" s="60"/>
      <c r="FM502" s="60"/>
      <c r="FN502" s="60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0"/>
      <c r="GA502" s="60"/>
      <c r="GB502" s="60"/>
      <c r="GC502" s="60"/>
      <c r="GD502" s="60"/>
      <c r="GE502" s="60"/>
      <c r="GF502" s="60"/>
      <c r="GG502" s="60"/>
      <c r="GH502" s="60"/>
      <c r="GI502" s="60"/>
      <c r="GJ502" s="60"/>
      <c r="GK502" s="60"/>
      <c r="GL502" s="60"/>
      <c r="GM502" s="60"/>
      <c r="GN502" s="60"/>
      <c r="GO502" s="60"/>
    </row>
    <row r="503" s="59" customFormat="1" customHeight="1" spans="1:197">
      <c r="A503" s="60"/>
      <c r="B503" s="85"/>
      <c r="C503" s="93"/>
      <c r="D503" s="94"/>
      <c r="E503" s="86"/>
      <c r="F503" s="86"/>
      <c r="G503" s="86"/>
      <c r="H503" s="24"/>
      <c r="I503" s="3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60"/>
      <c r="EZ503" s="60"/>
      <c r="FA503" s="60"/>
      <c r="FB503" s="60"/>
      <c r="FC503" s="60"/>
      <c r="FD503" s="60"/>
      <c r="FE503" s="60"/>
      <c r="FF503" s="60"/>
      <c r="FG503" s="60"/>
      <c r="FH503" s="60"/>
      <c r="FI503" s="60"/>
      <c r="FJ503" s="60"/>
      <c r="FK503" s="60"/>
      <c r="FL503" s="60"/>
      <c r="FM503" s="60"/>
      <c r="FN503" s="60"/>
      <c r="FO503" s="60"/>
      <c r="FP503" s="60"/>
      <c r="FQ503" s="60"/>
      <c r="FR503" s="60"/>
      <c r="FS503" s="60"/>
      <c r="FT503" s="60"/>
      <c r="FU503" s="60"/>
      <c r="FV503" s="60"/>
      <c r="FW503" s="60"/>
      <c r="FX503" s="60"/>
      <c r="FY503" s="60"/>
      <c r="FZ503" s="60"/>
      <c r="GA503" s="60"/>
      <c r="GB503" s="60"/>
      <c r="GC503" s="60"/>
      <c r="GD503" s="60"/>
      <c r="GE503" s="60"/>
      <c r="GF503" s="60"/>
      <c r="GG503" s="60"/>
      <c r="GH503" s="60"/>
      <c r="GI503" s="60"/>
      <c r="GJ503" s="60"/>
      <c r="GK503" s="60"/>
      <c r="GL503" s="60"/>
      <c r="GM503" s="60"/>
      <c r="GN503" s="60"/>
      <c r="GO503" s="60"/>
    </row>
    <row r="504" s="59" customFormat="1" customHeight="1" spans="1:197">
      <c r="A504" s="60"/>
      <c r="B504" s="85"/>
      <c r="C504" s="93"/>
      <c r="D504" s="94"/>
      <c r="E504" s="86"/>
      <c r="F504" s="86"/>
      <c r="G504" s="86"/>
      <c r="H504" s="24"/>
      <c r="I504" s="3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  <c r="ED504" s="60"/>
      <c r="EE504" s="60"/>
      <c r="EF504" s="60"/>
      <c r="EG504" s="60"/>
      <c r="EH504" s="60"/>
      <c r="EI504" s="60"/>
      <c r="EJ504" s="60"/>
      <c r="EK504" s="60"/>
      <c r="EL504" s="60"/>
      <c r="EM504" s="60"/>
      <c r="EN504" s="60"/>
      <c r="EO504" s="60"/>
      <c r="EP504" s="60"/>
      <c r="EQ504" s="60"/>
      <c r="ER504" s="60"/>
      <c r="ES504" s="60"/>
      <c r="ET504" s="60"/>
      <c r="EU504" s="60"/>
      <c r="EV504" s="60"/>
      <c r="EW504" s="60"/>
      <c r="EX504" s="60"/>
      <c r="EY504" s="60"/>
      <c r="EZ504" s="60"/>
      <c r="FA504" s="60"/>
      <c r="FB504" s="60"/>
      <c r="FC504" s="60"/>
      <c r="FD504" s="60"/>
      <c r="FE504" s="60"/>
      <c r="FF504" s="60"/>
      <c r="FG504" s="60"/>
      <c r="FH504" s="60"/>
      <c r="FI504" s="60"/>
      <c r="FJ504" s="60"/>
      <c r="FK504" s="60"/>
      <c r="FL504" s="60"/>
      <c r="FM504" s="60"/>
      <c r="FN504" s="60"/>
      <c r="FO504" s="60"/>
      <c r="FP504" s="60"/>
      <c r="FQ504" s="60"/>
      <c r="FR504" s="60"/>
      <c r="FS504" s="60"/>
      <c r="FT504" s="60"/>
      <c r="FU504" s="60"/>
      <c r="FV504" s="60"/>
      <c r="FW504" s="60"/>
      <c r="FX504" s="60"/>
      <c r="FY504" s="60"/>
      <c r="FZ504" s="60"/>
      <c r="GA504" s="60"/>
      <c r="GB504" s="60"/>
      <c r="GC504" s="60"/>
      <c r="GD504" s="60"/>
      <c r="GE504" s="60"/>
      <c r="GF504" s="60"/>
      <c r="GG504" s="60"/>
      <c r="GH504" s="60"/>
      <c r="GI504" s="60"/>
      <c r="GJ504" s="60"/>
      <c r="GK504" s="60"/>
      <c r="GL504" s="60"/>
      <c r="GM504" s="60"/>
      <c r="GN504" s="60"/>
      <c r="GO504" s="60"/>
    </row>
    <row r="505" s="59" customFormat="1" customHeight="1" spans="1:197">
      <c r="A505" s="60"/>
      <c r="B505" s="85"/>
      <c r="C505" s="93"/>
      <c r="D505" s="94"/>
      <c r="E505" s="86"/>
      <c r="F505" s="86"/>
      <c r="G505" s="86"/>
      <c r="H505" s="24"/>
      <c r="I505" s="3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  <c r="EK505" s="60"/>
      <c r="EL505" s="60"/>
      <c r="EM505" s="60"/>
      <c r="EN505" s="60"/>
      <c r="EO505" s="60"/>
      <c r="EP505" s="60"/>
      <c r="EQ505" s="60"/>
      <c r="ER505" s="60"/>
      <c r="ES505" s="60"/>
      <c r="ET505" s="60"/>
      <c r="EU505" s="60"/>
      <c r="EV505" s="60"/>
      <c r="EW505" s="60"/>
      <c r="EX505" s="60"/>
      <c r="EY505" s="60"/>
      <c r="EZ505" s="60"/>
      <c r="FA505" s="60"/>
      <c r="FB505" s="60"/>
      <c r="FC505" s="60"/>
      <c r="FD505" s="60"/>
      <c r="FE505" s="60"/>
      <c r="FF505" s="60"/>
      <c r="FG505" s="60"/>
      <c r="FH505" s="60"/>
      <c r="FI505" s="60"/>
      <c r="FJ505" s="60"/>
      <c r="FK505" s="60"/>
      <c r="FL505" s="60"/>
      <c r="FM505" s="60"/>
      <c r="FN505" s="60"/>
      <c r="FO505" s="60"/>
      <c r="FP505" s="60"/>
      <c r="FQ505" s="60"/>
      <c r="FR505" s="60"/>
      <c r="FS505" s="60"/>
      <c r="FT505" s="60"/>
      <c r="FU505" s="60"/>
      <c r="FV505" s="60"/>
      <c r="FW505" s="60"/>
      <c r="FX505" s="60"/>
      <c r="FY505" s="60"/>
      <c r="FZ505" s="60"/>
      <c r="GA505" s="60"/>
      <c r="GB505" s="60"/>
      <c r="GC505" s="60"/>
      <c r="GD505" s="60"/>
      <c r="GE505" s="60"/>
      <c r="GF505" s="60"/>
      <c r="GG505" s="60"/>
      <c r="GH505" s="60"/>
      <c r="GI505" s="60"/>
      <c r="GJ505" s="60"/>
      <c r="GK505" s="60"/>
      <c r="GL505" s="60"/>
      <c r="GM505" s="60"/>
      <c r="GN505" s="60"/>
      <c r="GO505" s="60"/>
    </row>
    <row r="506" s="59" customFormat="1" customHeight="1" spans="1:197">
      <c r="A506" s="60"/>
      <c r="B506" s="85"/>
      <c r="C506" s="93"/>
      <c r="D506" s="94"/>
      <c r="E506" s="86"/>
      <c r="F506" s="86"/>
      <c r="G506" s="86"/>
      <c r="H506" s="24"/>
      <c r="I506" s="3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  <c r="EK506" s="60"/>
      <c r="EL506" s="60"/>
      <c r="EM506" s="60"/>
      <c r="EN506" s="60"/>
      <c r="EO506" s="60"/>
      <c r="EP506" s="60"/>
      <c r="EQ506" s="60"/>
      <c r="ER506" s="60"/>
      <c r="ES506" s="60"/>
      <c r="ET506" s="60"/>
      <c r="EU506" s="60"/>
      <c r="EV506" s="60"/>
      <c r="EW506" s="60"/>
      <c r="EX506" s="60"/>
      <c r="EY506" s="60"/>
      <c r="EZ506" s="60"/>
      <c r="FA506" s="60"/>
      <c r="FB506" s="60"/>
      <c r="FC506" s="60"/>
      <c r="FD506" s="60"/>
      <c r="FE506" s="60"/>
      <c r="FF506" s="60"/>
      <c r="FG506" s="60"/>
      <c r="FH506" s="60"/>
      <c r="FI506" s="60"/>
      <c r="FJ506" s="60"/>
      <c r="FK506" s="60"/>
      <c r="FL506" s="60"/>
      <c r="FM506" s="60"/>
      <c r="FN506" s="60"/>
      <c r="FO506" s="60"/>
      <c r="FP506" s="60"/>
      <c r="FQ506" s="60"/>
      <c r="FR506" s="60"/>
      <c r="FS506" s="60"/>
      <c r="FT506" s="60"/>
      <c r="FU506" s="60"/>
      <c r="FV506" s="60"/>
      <c r="FW506" s="60"/>
      <c r="FX506" s="60"/>
      <c r="FY506" s="60"/>
      <c r="FZ506" s="60"/>
      <c r="GA506" s="60"/>
      <c r="GB506" s="60"/>
      <c r="GC506" s="60"/>
      <c r="GD506" s="60"/>
      <c r="GE506" s="60"/>
      <c r="GF506" s="60"/>
      <c r="GG506" s="60"/>
      <c r="GH506" s="60"/>
      <c r="GI506" s="60"/>
      <c r="GJ506" s="60"/>
      <c r="GK506" s="60"/>
      <c r="GL506" s="60"/>
      <c r="GM506" s="60"/>
      <c r="GN506" s="60"/>
      <c r="GO506" s="60"/>
    </row>
    <row r="507" s="59" customFormat="1" customHeight="1" spans="1:197">
      <c r="A507" s="60"/>
      <c r="B507" s="85"/>
      <c r="C507" s="93"/>
      <c r="D507" s="94"/>
      <c r="E507" s="86"/>
      <c r="F507" s="86"/>
      <c r="G507" s="86"/>
      <c r="H507" s="24"/>
      <c r="I507" s="3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  <c r="EK507" s="60"/>
      <c r="EL507" s="60"/>
      <c r="EM507" s="60"/>
      <c r="EN507" s="60"/>
      <c r="EO507" s="60"/>
      <c r="EP507" s="60"/>
      <c r="EQ507" s="60"/>
      <c r="ER507" s="60"/>
      <c r="ES507" s="60"/>
      <c r="ET507" s="60"/>
      <c r="EU507" s="60"/>
      <c r="EV507" s="60"/>
      <c r="EW507" s="60"/>
      <c r="EX507" s="60"/>
      <c r="EY507" s="60"/>
      <c r="EZ507" s="60"/>
      <c r="FA507" s="60"/>
      <c r="FB507" s="60"/>
      <c r="FC507" s="60"/>
      <c r="FD507" s="60"/>
      <c r="FE507" s="60"/>
      <c r="FF507" s="60"/>
      <c r="FG507" s="60"/>
      <c r="FH507" s="60"/>
      <c r="FI507" s="60"/>
      <c r="FJ507" s="60"/>
      <c r="FK507" s="60"/>
      <c r="FL507" s="60"/>
      <c r="FM507" s="60"/>
      <c r="FN507" s="60"/>
      <c r="FO507" s="60"/>
      <c r="FP507" s="60"/>
      <c r="FQ507" s="60"/>
      <c r="FR507" s="60"/>
      <c r="FS507" s="60"/>
      <c r="FT507" s="60"/>
      <c r="FU507" s="60"/>
      <c r="FV507" s="60"/>
      <c r="FW507" s="60"/>
      <c r="FX507" s="60"/>
      <c r="FY507" s="60"/>
      <c r="FZ507" s="60"/>
      <c r="GA507" s="60"/>
      <c r="GB507" s="60"/>
      <c r="GC507" s="60"/>
      <c r="GD507" s="60"/>
      <c r="GE507" s="60"/>
      <c r="GF507" s="60"/>
      <c r="GG507" s="60"/>
      <c r="GH507" s="60"/>
      <c r="GI507" s="60"/>
      <c r="GJ507" s="60"/>
      <c r="GK507" s="60"/>
      <c r="GL507" s="60"/>
      <c r="GM507" s="60"/>
      <c r="GN507" s="60"/>
      <c r="GO507" s="60"/>
    </row>
    <row r="508" s="59" customFormat="1" customHeight="1" spans="1:197">
      <c r="A508" s="60"/>
      <c r="B508" s="85"/>
      <c r="C508" s="93"/>
      <c r="D508" s="94"/>
      <c r="E508" s="86"/>
      <c r="F508" s="86"/>
      <c r="G508" s="86"/>
      <c r="H508" s="24"/>
      <c r="I508" s="3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  <c r="EK508" s="60"/>
      <c r="EL508" s="60"/>
      <c r="EM508" s="60"/>
      <c r="EN508" s="60"/>
      <c r="EO508" s="60"/>
      <c r="EP508" s="60"/>
      <c r="EQ508" s="60"/>
      <c r="ER508" s="60"/>
      <c r="ES508" s="60"/>
      <c r="ET508" s="60"/>
      <c r="EU508" s="60"/>
      <c r="EV508" s="60"/>
      <c r="EW508" s="60"/>
      <c r="EX508" s="60"/>
      <c r="EY508" s="60"/>
      <c r="EZ508" s="60"/>
      <c r="FA508" s="60"/>
      <c r="FB508" s="60"/>
      <c r="FC508" s="60"/>
      <c r="FD508" s="60"/>
      <c r="FE508" s="60"/>
      <c r="FF508" s="60"/>
      <c r="FG508" s="60"/>
      <c r="FH508" s="60"/>
      <c r="FI508" s="60"/>
      <c r="FJ508" s="60"/>
      <c r="FK508" s="60"/>
      <c r="FL508" s="60"/>
      <c r="FM508" s="60"/>
      <c r="FN508" s="60"/>
      <c r="FO508" s="60"/>
      <c r="FP508" s="60"/>
      <c r="FQ508" s="60"/>
      <c r="FR508" s="60"/>
      <c r="FS508" s="60"/>
      <c r="FT508" s="60"/>
      <c r="FU508" s="60"/>
      <c r="FV508" s="60"/>
      <c r="FW508" s="60"/>
      <c r="FX508" s="60"/>
      <c r="FY508" s="60"/>
      <c r="FZ508" s="60"/>
      <c r="GA508" s="60"/>
      <c r="GB508" s="60"/>
      <c r="GC508" s="60"/>
      <c r="GD508" s="60"/>
      <c r="GE508" s="60"/>
      <c r="GF508" s="60"/>
      <c r="GG508" s="60"/>
      <c r="GH508" s="60"/>
      <c r="GI508" s="60"/>
      <c r="GJ508" s="60"/>
      <c r="GK508" s="60"/>
      <c r="GL508" s="60"/>
      <c r="GM508" s="60"/>
      <c r="GN508" s="60"/>
      <c r="GO508" s="60"/>
    </row>
    <row r="509" s="59" customFormat="1" customHeight="1" spans="1:197">
      <c r="A509" s="60"/>
      <c r="B509" s="85"/>
      <c r="C509" s="93"/>
      <c r="D509" s="94"/>
      <c r="E509" s="86"/>
      <c r="F509" s="86"/>
      <c r="G509" s="86"/>
      <c r="H509" s="24"/>
      <c r="I509" s="3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  <c r="EK509" s="60"/>
      <c r="EL509" s="60"/>
      <c r="EM509" s="60"/>
      <c r="EN509" s="60"/>
      <c r="EO509" s="60"/>
      <c r="EP509" s="60"/>
      <c r="EQ509" s="60"/>
      <c r="ER509" s="60"/>
      <c r="ES509" s="60"/>
      <c r="ET509" s="60"/>
      <c r="EU509" s="60"/>
      <c r="EV509" s="60"/>
      <c r="EW509" s="60"/>
      <c r="EX509" s="60"/>
      <c r="EY509" s="60"/>
      <c r="EZ509" s="60"/>
      <c r="FA509" s="60"/>
      <c r="FB509" s="60"/>
      <c r="FC509" s="60"/>
      <c r="FD509" s="60"/>
      <c r="FE509" s="60"/>
      <c r="FF509" s="60"/>
      <c r="FG509" s="60"/>
      <c r="FH509" s="60"/>
      <c r="FI509" s="60"/>
      <c r="FJ509" s="60"/>
      <c r="FK509" s="60"/>
      <c r="FL509" s="60"/>
      <c r="FM509" s="60"/>
      <c r="FN509" s="60"/>
      <c r="FO509" s="60"/>
      <c r="FP509" s="60"/>
      <c r="FQ509" s="60"/>
      <c r="FR509" s="60"/>
      <c r="FS509" s="60"/>
      <c r="FT509" s="60"/>
      <c r="FU509" s="60"/>
      <c r="FV509" s="60"/>
      <c r="FW509" s="60"/>
      <c r="FX509" s="60"/>
      <c r="FY509" s="60"/>
      <c r="FZ509" s="60"/>
      <c r="GA509" s="60"/>
      <c r="GB509" s="60"/>
      <c r="GC509" s="60"/>
      <c r="GD509" s="60"/>
      <c r="GE509" s="60"/>
      <c r="GF509" s="60"/>
      <c r="GG509" s="60"/>
      <c r="GH509" s="60"/>
      <c r="GI509" s="60"/>
      <c r="GJ509" s="60"/>
      <c r="GK509" s="60"/>
      <c r="GL509" s="60"/>
      <c r="GM509" s="60"/>
      <c r="GN509" s="60"/>
      <c r="GO509" s="60"/>
    </row>
    <row r="510" s="59" customFormat="1" customHeight="1" spans="1:197">
      <c r="A510" s="60"/>
      <c r="B510" s="85"/>
      <c r="C510" s="93"/>
      <c r="D510" s="94"/>
      <c r="E510" s="86"/>
      <c r="F510" s="86"/>
      <c r="G510" s="86"/>
      <c r="H510" s="24"/>
      <c r="I510" s="3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</row>
    <row r="511" s="59" customFormat="1" customHeight="1" spans="1:197">
      <c r="A511" s="60"/>
      <c r="B511" s="85"/>
      <c r="C511" s="93"/>
      <c r="D511" s="94"/>
      <c r="E511" s="86"/>
      <c r="F511" s="86"/>
      <c r="G511" s="86"/>
      <c r="H511" s="24"/>
      <c r="I511" s="3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</row>
    <row r="512" s="59" customFormat="1" customHeight="1" spans="1:197">
      <c r="A512" s="60"/>
      <c r="B512" s="85"/>
      <c r="C512" s="93"/>
      <c r="D512" s="94"/>
      <c r="E512" s="86"/>
      <c r="F512" s="86"/>
      <c r="G512" s="86"/>
      <c r="H512" s="24"/>
      <c r="I512" s="3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</row>
    <row r="513" s="59" customFormat="1" customHeight="1" spans="1:197">
      <c r="A513" s="60"/>
      <c r="B513" s="85"/>
      <c r="C513" s="93"/>
      <c r="D513" s="94"/>
      <c r="E513" s="86"/>
      <c r="F513" s="86"/>
      <c r="G513" s="86"/>
      <c r="H513" s="24"/>
      <c r="I513" s="3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  <c r="EK513" s="60"/>
      <c r="EL513" s="60"/>
      <c r="EM513" s="60"/>
      <c r="EN513" s="60"/>
      <c r="EO513" s="60"/>
      <c r="EP513" s="60"/>
      <c r="EQ513" s="60"/>
      <c r="ER513" s="60"/>
      <c r="ES513" s="60"/>
      <c r="ET513" s="60"/>
      <c r="EU513" s="60"/>
      <c r="EV513" s="60"/>
      <c r="EW513" s="60"/>
      <c r="EX513" s="60"/>
      <c r="EY513" s="60"/>
      <c r="EZ513" s="60"/>
      <c r="FA513" s="60"/>
      <c r="FB513" s="60"/>
      <c r="FC513" s="60"/>
      <c r="FD513" s="60"/>
      <c r="FE513" s="60"/>
      <c r="FF513" s="60"/>
      <c r="FG513" s="60"/>
      <c r="FH513" s="60"/>
      <c r="FI513" s="60"/>
      <c r="FJ513" s="60"/>
      <c r="FK513" s="60"/>
      <c r="FL513" s="60"/>
      <c r="FM513" s="60"/>
      <c r="FN513" s="60"/>
      <c r="FO513" s="60"/>
      <c r="FP513" s="60"/>
      <c r="FQ513" s="60"/>
      <c r="FR513" s="60"/>
      <c r="FS513" s="60"/>
      <c r="FT513" s="60"/>
      <c r="FU513" s="60"/>
      <c r="FV513" s="60"/>
      <c r="FW513" s="60"/>
      <c r="FX513" s="60"/>
      <c r="FY513" s="60"/>
      <c r="FZ513" s="60"/>
      <c r="GA513" s="60"/>
      <c r="GB513" s="60"/>
      <c r="GC513" s="60"/>
      <c r="GD513" s="60"/>
      <c r="GE513" s="60"/>
      <c r="GF513" s="60"/>
      <c r="GG513" s="60"/>
      <c r="GH513" s="60"/>
      <c r="GI513" s="60"/>
      <c r="GJ513" s="60"/>
      <c r="GK513" s="60"/>
      <c r="GL513" s="60"/>
      <c r="GM513" s="60"/>
      <c r="GN513" s="60"/>
      <c r="GO513" s="60"/>
    </row>
    <row r="514" s="59" customFormat="1" customHeight="1" spans="1:197">
      <c r="A514" s="60"/>
      <c r="B514" s="85"/>
      <c r="C514" s="93"/>
      <c r="D514" s="94"/>
      <c r="E514" s="86"/>
      <c r="F514" s="86"/>
      <c r="G514" s="86"/>
      <c r="H514" s="24"/>
      <c r="I514" s="3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  <c r="EK514" s="60"/>
      <c r="EL514" s="60"/>
      <c r="EM514" s="60"/>
      <c r="EN514" s="60"/>
      <c r="EO514" s="60"/>
      <c r="EP514" s="60"/>
      <c r="EQ514" s="60"/>
      <c r="ER514" s="60"/>
      <c r="ES514" s="60"/>
      <c r="ET514" s="60"/>
      <c r="EU514" s="60"/>
      <c r="EV514" s="60"/>
      <c r="EW514" s="60"/>
      <c r="EX514" s="60"/>
      <c r="EY514" s="60"/>
      <c r="EZ514" s="60"/>
      <c r="FA514" s="60"/>
      <c r="FB514" s="60"/>
      <c r="FC514" s="60"/>
      <c r="FD514" s="60"/>
      <c r="FE514" s="60"/>
      <c r="FF514" s="60"/>
      <c r="FG514" s="60"/>
      <c r="FH514" s="60"/>
      <c r="FI514" s="60"/>
      <c r="FJ514" s="60"/>
      <c r="FK514" s="60"/>
      <c r="FL514" s="60"/>
      <c r="FM514" s="60"/>
      <c r="FN514" s="60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0"/>
      <c r="GA514" s="60"/>
      <c r="GB514" s="60"/>
      <c r="GC514" s="60"/>
      <c r="GD514" s="60"/>
      <c r="GE514" s="60"/>
      <c r="GF514" s="60"/>
      <c r="GG514" s="60"/>
      <c r="GH514" s="60"/>
      <c r="GI514" s="60"/>
      <c r="GJ514" s="60"/>
      <c r="GK514" s="60"/>
      <c r="GL514" s="60"/>
      <c r="GM514" s="60"/>
      <c r="GN514" s="60"/>
      <c r="GO514" s="60"/>
    </row>
    <row r="515" s="59" customFormat="1" customHeight="1" spans="1:197">
      <c r="A515" s="60"/>
      <c r="B515" s="85"/>
      <c r="C515" s="93"/>
      <c r="D515" s="94"/>
      <c r="E515" s="86"/>
      <c r="F515" s="86"/>
      <c r="G515" s="86"/>
      <c r="H515" s="24"/>
      <c r="I515" s="3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  <c r="EK515" s="60"/>
      <c r="EL515" s="60"/>
      <c r="EM515" s="60"/>
      <c r="EN515" s="60"/>
      <c r="EO515" s="60"/>
      <c r="EP515" s="60"/>
      <c r="EQ515" s="60"/>
      <c r="ER515" s="60"/>
      <c r="ES515" s="60"/>
      <c r="ET515" s="60"/>
      <c r="EU515" s="60"/>
      <c r="EV515" s="60"/>
      <c r="EW515" s="60"/>
      <c r="EX515" s="60"/>
      <c r="EY515" s="60"/>
      <c r="EZ515" s="60"/>
      <c r="FA515" s="60"/>
      <c r="FB515" s="60"/>
      <c r="FC515" s="60"/>
      <c r="FD515" s="60"/>
      <c r="FE515" s="60"/>
      <c r="FF515" s="60"/>
      <c r="FG515" s="60"/>
      <c r="FH515" s="60"/>
      <c r="FI515" s="60"/>
      <c r="FJ515" s="60"/>
      <c r="FK515" s="60"/>
      <c r="FL515" s="60"/>
      <c r="FM515" s="60"/>
      <c r="FN515" s="60"/>
      <c r="FO515" s="60"/>
      <c r="FP515" s="60"/>
      <c r="FQ515" s="60"/>
      <c r="FR515" s="60"/>
      <c r="FS515" s="60"/>
      <c r="FT515" s="60"/>
      <c r="FU515" s="60"/>
      <c r="FV515" s="60"/>
      <c r="FW515" s="60"/>
      <c r="FX515" s="60"/>
      <c r="FY515" s="60"/>
      <c r="FZ515" s="60"/>
      <c r="GA515" s="60"/>
      <c r="GB515" s="60"/>
      <c r="GC515" s="60"/>
      <c r="GD515" s="60"/>
      <c r="GE515" s="60"/>
      <c r="GF515" s="60"/>
      <c r="GG515" s="60"/>
      <c r="GH515" s="60"/>
      <c r="GI515" s="60"/>
      <c r="GJ515" s="60"/>
      <c r="GK515" s="60"/>
      <c r="GL515" s="60"/>
      <c r="GM515" s="60"/>
      <c r="GN515" s="60"/>
      <c r="GO515" s="60"/>
    </row>
    <row r="516" s="59" customFormat="1" customHeight="1" spans="1:197">
      <c r="A516" s="60"/>
      <c r="B516" s="85"/>
      <c r="C516" s="93"/>
      <c r="D516" s="94"/>
      <c r="E516" s="86"/>
      <c r="F516" s="86"/>
      <c r="G516" s="86"/>
      <c r="H516" s="24"/>
      <c r="I516" s="3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</row>
    <row r="517" s="59" customFormat="1" customHeight="1" spans="1:197">
      <c r="A517" s="60"/>
      <c r="B517" s="85"/>
      <c r="C517" s="93"/>
      <c r="D517" s="94"/>
      <c r="E517" s="86"/>
      <c r="F517" s="86"/>
      <c r="G517" s="86"/>
      <c r="H517" s="24"/>
      <c r="I517" s="3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</row>
    <row r="518" s="59" customFormat="1" customHeight="1" spans="1:197">
      <c r="A518" s="60"/>
      <c r="B518" s="85"/>
      <c r="C518" s="93"/>
      <c r="D518" s="94"/>
      <c r="E518" s="86"/>
      <c r="F518" s="86"/>
      <c r="G518" s="86"/>
      <c r="H518" s="24"/>
      <c r="I518" s="3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</row>
    <row r="519" s="59" customFormat="1" customHeight="1" spans="1:197">
      <c r="A519" s="60"/>
      <c r="B519" s="85"/>
      <c r="C519" s="93"/>
      <c r="D519" s="94"/>
      <c r="E519" s="86"/>
      <c r="F519" s="86"/>
      <c r="G519" s="86"/>
      <c r="H519" s="24"/>
      <c r="I519" s="3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</row>
    <row r="520" s="59" customFormat="1" customHeight="1" spans="1:197">
      <c r="A520" s="60"/>
      <c r="B520" s="85"/>
      <c r="C520" s="93"/>
      <c r="D520" s="94"/>
      <c r="E520" s="86"/>
      <c r="F520" s="86"/>
      <c r="G520" s="86"/>
      <c r="H520" s="24"/>
      <c r="I520" s="3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</row>
    <row r="521" s="59" customFormat="1" customHeight="1" spans="1:197">
      <c r="A521" s="60"/>
      <c r="B521" s="85"/>
      <c r="C521" s="93"/>
      <c r="D521" s="94"/>
      <c r="E521" s="86"/>
      <c r="F521" s="86"/>
      <c r="G521" s="86"/>
      <c r="H521" s="24"/>
      <c r="I521" s="3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  <c r="ED521" s="60"/>
      <c r="EE521" s="60"/>
      <c r="EF521" s="60"/>
      <c r="EG521" s="60"/>
      <c r="EH521" s="60"/>
      <c r="EI521" s="60"/>
      <c r="EJ521" s="60"/>
      <c r="EK521" s="60"/>
      <c r="EL521" s="60"/>
      <c r="EM521" s="60"/>
      <c r="EN521" s="60"/>
      <c r="EO521" s="60"/>
      <c r="EP521" s="60"/>
      <c r="EQ521" s="60"/>
      <c r="ER521" s="60"/>
      <c r="ES521" s="60"/>
      <c r="ET521" s="60"/>
      <c r="EU521" s="60"/>
      <c r="EV521" s="60"/>
      <c r="EW521" s="60"/>
      <c r="EX521" s="60"/>
      <c r="EY521" s="60"/>
      <c r="EZ521" s="60"/>
      <c r="FA521" s="60"/>
      <c r="FB521" s="60"/>
      <c r="FC521" s="60"/>
      <c r="FD521" s="60"/>
      <c r="FE521" s="60"/>
      <c r="FF521" s="60"/>
      <c r="FG521" s="60"/>
      <c r="FH521" s="60"/>
      <c r="FI521" s="60"/>
      <c r="FJ521" s="60"/>
      <c r="FK521" s="60"/>
      <c r="FL521" s="60"/>
      <c r="FM521" s="60"/>
      <c r="FN521" s="60"/>
      <c r="FO521" s="60"/>
      <c r="FP521" s="60"/>
      <c r="FQ521" s="60"/>
      <c r="FR521" s="60"/>
      <c r="FS521" s="60"/>
      <c r="FT521" s="60"/>
      <c r="FU521" s="60"/>
      <c r="FV521" s="60"/>
      <c r="FW521" s="60"/>
      <c r="FX521" s="60"/>
      <c r="FY521" s="60"/>
      <c r="FZ521" s="60"/>
      <c r="GA521" s="60"/>
      <c r="GB521" s="60"/>
      <c r="GC521" s="60"/>
      <c r="GD521" s="60"/>
      <c r="GE521" s="60"/>
      <c r="GF521" s="60"/>
      <c r="GG521" s="60"/>
      <c r="GH521" s="60"/>
      <c r="GI521" s="60"/>
      <c r="GJ521" s="60"/>
      <c r="GK521" s="60"/>
      <c r="GL521" s="60"/>
      <c r="GM521" s="60"/>
      <c r="GN521" s="60"/>
      <c r="GO521" s="60"/>
    </row>
    <row r="522" s="59" customFormat="1" customHeight="1" spans="1:197">
      <c r="A522" s="60"/>
      <c r="B522" s="85"/>
      <c r="C522" s="93"/>
      <c r="D522" s="94"/>
      <c r="E522" s="86"/>
      <c r="F522" s="86"/>
      <c r="G522" s="86"/>
      <c r="H522" s="24"/>
      <c r="I522" s="3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  <c r="ED522" s="60"/>
      <c r="EE522" s="60"/>
      <c r="EF522" s="60"/>
      <c r="EG522" s="60"/>
      <c r="EH522" s="60"/>
      <c r="EI522" s="60"/>
      <c r="EJ522" s="60"/>
      <c r="EK522" s="60"/>
      <c r="EL522" s="60"/>
      <c r="EM522" s="60"/>
      <c r="EN522" s="60"/>
      <c r="EO522" s="60"/>
      <c r="EP522" s="60"/>
      <c r="EQ522" s="60"/>
      <c r="ER522" s="60"/>
      <c r="ES522" s="60"/>
      <c r="ET522" s="60"/>
      <c r="EU522" s="60"/>
      <c r="EV522" s="60"/>
      <c r="EW522" s="60"/>
      <c r="EX522" s="60"/>
      <c r="EY522" s="60"/>
      <c r="EZ522" s="60"/>
      <c r="FA522" s="60"/>
      <c r="FB522" s="60"/>
      <c r="FC522" s="60"/>
      <c r="FD522" s="60"/>
      <c r="FE522" s="60"/>
      <c r="FF522" s="60"/>
      <c r="FG522" s="60"/>
      <c r="FH522" s="60"/>
      <c r="FI522" s="60"/>
      <c r="FJ522" s="60"/>
      <c r="FK522" s="60"/>
      <c r="FL522" s="60"/>
      <c r="FM522" s="60"/>
      <c r="FN522" s="60"/>
      <c r="FO522" s="60"/>
      <c r="FP522" s="60"/>
      <c r="FQ522" s="60"/>
      <c r="FR522" s="60"/>
      <c r="FS522" s="60"/>
      <c r="FT522" s="60"/>
      <c r="FU522" s="60"/>
      <c r="FV522" s="60"/>
      <c r="FW522" s="60"/>
      <c r="FX522" s="60"/>
      <c r="FY522" s="60"/>
      <c r="FZ522" s="60"/>
      <c r="GA522" s="60"/>
      <c r="GB522" s="60"/>
      <c r="GC522" s="60"/>
      <c r="GD522" s="60"/>
      <c r="GE522" s="60"/>
      <c r="GF522" s="60"/>
      <c r="GG522" s="60"/>
      <c r="GH522" s="60"/>
      <c r="GI522" s="60"/>
      <c r="GJ522" s="60"/>
      <c r="GK522" s="60"/>
      <c r="GL522" s="60"/>
      <c r="GM522" s="60"/>
      <c r="GN522" s="60"/>
      <c r="GO522" s="60"/>
    </row>
    <row r="523" s="59" customFormat="1" customHeight="1" spans="1:197">
      <c r="A523" s="60"/>
      <c r="B523" s="85"/>
      <c r="C523" s="93"/>
      <c r="D523" s="94"/>
      <c r="E523" s="86"/>
      <c r="F523" s="86"/>
      <c r="G523" s="86"/>
      <c r="H523" s="24"/>
      <c r="I523" s="3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  <c r="ED523" s="60"/>
      <c r="EE523" s="60"/>
      <c r="EF523" s="60"/>
      <c r="EG523" s="60"/>
      <c r="EH523" s="60"/>
      <c r="EI523" s="60"/>
      <c r="EJ523" s="60"/>
      <c r="EK523" s="60"/>
      <c r="EL523" s="60"/>
      <c r="EM523" s="60"/>
      <c r="EN523" s="60"/>
      <c r="EO523" s="60"/>
      <c r="EP523" s="60"/>
      <c r="EQ523" s="60"/>
      <c r="ER523" s="60"/>
      <c r="ES523" s="60"/>
      <c r="ET523" s="60"/>
      <c r="EU523" s="60"/>
      <c r="EV523" s="60"/>
      <c r="EW523" s="60"/>
      <c r="EX523" s="60"/>
      <c r="EY523" s="60"/>
      <c r="EZ523" s="60"/>
      <c r="FA523" s="60"/>
      <c r="FB523" s="60"/>
      <c r="FC523" s="60"/>
      <c r="FD523" s="60"/>
      <c r="FE523" s="60"/>
      <c r="FF523" s="60"/>
      <c r="FG523" s="60"/>
      <c r="FH523" s="60"/>
      <c r="FI523" s="60"/>
      <c r="FJ523" s="60"/>
      <c r="FK523" s="60"/>
      <c r="FL523" s="60"/>
      <c r="FM523" s="60"/>
      <c r="FN523" s="60"/>
      <c r="FO523" s="60"/>
      <c r="FP523" s="60"/>
      <c r="FQ523" s="60"/>
      <c r="FR523" s="60"/>
      <c r="FS523" s="60"/>
      <c r="FT523" s="60"/>
      <c r="FU523" s="60"/>
      <c r="FV523" s="60"/>
      <c r="FW523" s="60"/>
      <c r="FX523" s="60"/>
      <c r="FY523" s="60"/>
      <c r="FZ523" s="60"/>
      <c r="GA523" s="60"/>
      <c r="GB523" s="60"/>
      <c r="GC523" s="60"/>
      <c r="GD523" s="60"/>
      <c r="GE523" s="60"/>
      <c r="GF523" s="60"/>
      <c r="GG523" s="60"/>
      <c r="GH523" s="60"/>
      <c r="GI523" s="60"/>
      <c r="GJ523" s="60"/>
      <c r="GK523" s="60"/>
      <c r="GL523" s="60"/>
      <c r="GM523" s="60"/>
      <c r="GN523" s="60"/>
      <c r="GO523" s="60"/>
    </row>
    <row r="524" s="59" customFormat="1" customHeight="1" spans="1:197">
      <c r="A524" s="60"/>
      <c r="B524" s="85"/>
      <c r="C524" s="93"/>
      <c r="D524" s="94"/>
      <c r="E524" s="86"/>
      <c r="F524" s="86"/>
      <c r="G524" s="86"/>
      <c r="H524" s="24"/>
      <c r="I524" s="3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  <c r="ED524" s="60"/>
      <c r="EE524" s="60"/>
      <c r="EF524" s="60"/>
      <c r="EG524" s="60"/>
      <c r="EH524" s="60"/>
      <c r="EI524" s="60"/>
      <c r="EJ524" s="60"/>
      <c r="EK524" s="60"/>
      <c r="EL524" s="60"/>
      <c r="EM524" s="60"/>
      <c r="EN524" s="60"/>
      <c r="EO524" s="60"/>
      <c r="EP524" s="60"/>
      <c r="EQ524" s="60"/>
      <c r="ER524" s="60"/>
      <c r="ES524" s="60"/>
      <c r="ET524" s="60"/>
      <c r="EU524" s="60"/>
      <c r="EV524" s="60"/>
      <c r="EW524" s="60"/>
      <c r="EX524" s="60"/>
      <c r="EY524" s="60"/>
      <c r="EZ524" s="60"/>
      <c r="FA524" s="60"/>
      <c r="FB524" s="60"/>
      <c r="FC524" s="60"/>
      <c r="FD524" s="60"/>
      <c r="FE524" s="60"/>
      <c r="FF524" s="60"/>
      <c r="FG524" s="60"/>
      <c r="FH524" s="60"/>
      <c r="FI524" s="60"/>
      <c r="FJ524" s="60"/>
      <c r="FK524" s="60"/>
      <c r="FL524" s="60"/>
      <c r="FM524" s="60"/>
      <c r="FN524" s="60"/>
      <c r="FO524" s="60"/>
      <c r="FP524" s="60"/>
      <c r="FQ524" s="60"/>
      <c r="FR524" s="60"/>
      <c r="FS524" s="60"/>
      <c r="FT524" s="60"/>
      <c r="FU524" s="60"/>
      <c r="FV524" s="60"/>
      <c r="FW524" s="60"/>
      <c r="FX524" s="60"/>
      <c r="FY524" s="60"/>
      <c r="FZ524" s="60"/>
      <c r="GA524" s="60"/>
      <c r="GB524" s="60"/>
      <c r="GC524" s="60"/>
      <c r="GD524" s="60"/>
      <c r="GE524" s="60"/>
      <c r="GF524" s="60"/>
      <c r="GG524" s="60"/>
      <c r="GH524" s="60"/>
      <c r="GI524" s="60"/>
      <c r="GJ524" s="60"/>
      <c r="GK524" s="60"/>
      <c r="GL524" s="60"/>
      <c r="GM524" s="60"/>
      <c r="GN524" s="60"/>
      <c r="GO524" s="60"/>
    </row>
    <row r="525" s="59" customFormat="1" customHeight="1" spans="1:197">
      <c r="A525" s="60"/>
      <c r="B525" s="85"/>
      <c r="C525" s="93"/>
      <c r="D525" s="94"/>
      <c r="E525" s="86"/>
      <c r="F525" s="86"/>
      <c r="G525" s="86"/>
      <c r="H525" s="24"/>
      <c r="I525" s="3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  <c r="ED525" s="60"/>
      <c r="EE525" s="60"/>
      <c r="EF525" s="60"/>
      <c r="EG525" s="60"/>
      <c r="EH525" s="60"/>
      <c r="EI525" s="60"/>
      <c r="EJ525" s="60"/>
      <c r="EK525" s="60"/>
      <c r="EL525" s="60"/>
      <c r="EM525" s="60"/>
      <c r="EN525" s="60"/>
      <c r="EO525" s="60"/>
      <c r="EP525" s="60"/>
      <c r="EQ525" s="60"/>
      <c r="ER525" s="60"/>
      <c r="ES525" s="60"/>
      <c r="ET525" s="60"/>
      <c r="EU525" s="60"/>
      <c r="EV525" s="60"/>
      <c r="EW525" s="60"/>
      <c r="EX525" s="60"/>
      <c r="EY525" s="60"/>
      <c r="EZ525" s="60"/>
      <c r="FA525" s="60"/>
      <c r="FB525" s="60"/>
      <c r="FC525" s="60"/>
      <c r="FD525" s="60"/>
      <c r="FE525" s="60"/>
      <c r="FF525" s="60"/>
      <c r="FG525" s="60"/>
      <c r="FH525" s="60"/>
      <c r="FI525" s="60"/>
      <c r="FJ525" s="60"/>
      <c r="FK525" s="60"/>
      <c r="FL525" s="60"/>
      <c r="FM525" s="60"/>
      <c r="FN525" s="60"/>
      <c r="FO525" s="60"/>
      <c r="FP525" s="60"/>
      <c r="FQ525" s="60"/>
      <c r="FR525" s="60"/>
      <c r="FS525" s="60"/>
      <c r="FT525" s="60"/>
      <c r="FU525" s="60"/>
      <c r="FV525" s="60"/>
      <c r="FW525" s="60"/>
      <c r="FX525" s="60"/>
      <c r="FY525" s="60"/>
      <c r="FZ525" s="60"/>
      <c r="GA525" s="60"/>
      <c r="GB525" s="60"/>
      <c r="GC525" s="60"/>
      <c r="GD525" s="60"/>
      <c r="GE525" s="60"/>
      <c r="GF525" s="60"/>
      <c r="GG525" s="60"/>
      <c r="GH525" s="60"/>
      <c r="GI525" s="60"/>
      <c r="GJ525" s="60"/>
      <c r="GK525" s="60"/>
      <c r="GL525" s="60"/>
      <c r="GM525" s="60"/>
      <c r="GN525" s="60"/>
      <c r="GO525" s="60"/>
    </row>
    <row r="526" s="59" customFormat="1" customHeight="1" spans="1:197">
      <c r="A526" s="60"/>
      <c r="B526" s="85"/>
      <c r="C526" s="93"/>
      <c r="D526" s="94"/>
      <c r="E526" s="86"/>
      <c r="F526" s="86"/>
      <c r="G526" s="86"/>
      <c r="H526" s="24"/>
      <c r="I526" s="3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  <c r="ED526" s="60"/>
      <c r="EE526" s="60"/>
      <c r="EF526" s="60"/>
      <c r="EG526" s="60"/>
      <c r="EH526" s="60"/>
      <c r="EI526" s="60"/>
      <c r="EJ526" s="60"/>
      <c r="EK526" s="60"/>
      <c r="EL526" s="60"/>
      <c r="EM526" s="60"/>
      <c r="EN526" s="60"/>
      <c r="EO526" s="60"/>
      <c r="EP526" s="60"/>
      <c r="EQ526" s="60"/>
      <c r="ER526" s="60"/>
      <c r="ES526" s="60"/>
      <c r="ET526" s="60"/>
      <c r="EU526" s="60"/>
      <c r="EV526" s="60"/>
      <c r="EW526" s="60"/>
      <c r="EX526" s="60"/>
      <c r="EY526" s="60"/>
      <c r="EZ526" s="60"/>
      <c r="FA526" s="60"/>
      <c r="FB526" s="60"/>
      <c r="FC526" s="60"/>
      <c r="FD526" s="60"/>
      <c r="FE526" s="60"/>
      <c r="FF526" s="60"/>
      <c r="FG526" s="60"/>
      <c r="FH526" s="60"/>
      <c r="FI526" s="60"/>
      <c r="FJ526" s="60"/>
      <c r="FK526" s="60"/>
      <c r="FL526" s="60"/>
      <c r="FM526" s="60"/>
      <c r="FN526" s="60"/>
      <c r="FO526" s="60"/>
      <c r="FP526" s="60"/>
      <c r="FQ526" s="60"/>
      <c r="FR526" s="60"/>
      <c r="FS526" s="60"/>
      <c r="FT526" s="60"/>
      <c r="FU526" s="60"/>
      <c r="FV526" s="60"/>
      <c r="FW526" s="60"/>
      <c r="FX526" s="60"/>
      <c r="FY526" s="60"/>
      <c r="FZ526" s="60"/>
      <c r="GA526" s="60"/>
      <c r="GB526" s="60"/>
      <c r="GC526" s="60"/>
      <c r="GD526" s="60"/>
      <c r="GE526" s="60"/>
      <c r="GF526" s="60"/>
      <c r="GG526" s="60"/>
      <c r="GH526" s="60"/>
      <c r="GI526" s="60"/>
      <c r="GJ526" s="60"/>
      <c r="GK526" s="60"/>
      <c r="GL526" s="60"/>
      <c r="GM526" s="60"/>
      <c r="GN526" s="60"/>
      <c r="GO526" s="60"/>
    </row>
    <row r="527" s="59" customFormat="1" customHeight="1" spans="1:197">
      <c r="A527" s="60"/>
      <c r="B527" s="85"/>
      <c r="C527" s="93"/>
      <c r="D527" s="94"/>
      <c r="E527" s="86"/>
      <c r="F527" s="86"/>
      <c r="G527" s="86"/>
      <c r="H527" s="24"/>
      <c r="I527" s="3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  <c r="ED527" s="60"/>
      <c r="EE527" s="60"/>
      <c r="EF527" s="60"/>
      <c r="EG527" s="60"/>
      <c r="EH527" s="60"/>
      <c r="EI527" s="60"/>
      <c r="EJ527" s="60"/>
      <c r="EK527" s="60"/>
      <c r="EL527" s="60"/>
      <c r="EM527" s="60"/>
      <c r="EN527" s="60"/>
      <c r="EO527" s="60"/>
      <c r="EP527" s="60"/>
      <c r="EQ527" s="60"/>
      <c r="ER527" s="60"/>
      <c r="ES527" s="60"/>
      <c r="ET527" s="60"/>
      <c r="EU527" s="60"/>
      <c r="EV527" s="60"/>
      <c r="EW527" s="60"/>
      <c r="EX527" s="60"/>
      <c r="EY527" s="60"/>
      <c r="EZ527" s="60"/>
      <c r="FA527" s="60"/>
      <c r="FB527" s="60"/>
      <c r="FC527" s="60"/>
      <c r="FD527" s="60"/>
      <c r="FE527" s="60"/>
      <c r="FF527" s="60"/>
      <c r="FG527" s="60"/>
      <c r="FH527" s="60"/>
      <c r="FI527" s="60"/>
      <c r="FJ527" s="60"/>
      <c r="FK527" s="60"/>
      <c r="FL527" s="60"/>
      <c r="FM527" s="60"/>
      <c r="FN527" s="60"/>
      <c r="FO527" s="60"/>
      <c r="FP527" s="60"/>
      <c r="FQ527" s="60"/>
      <c r="FR527" s="60"/>
      <c r="FS527" s="60"/>
      <c r="FT527" s="60"/>
      <c r="FU527" s="60"/>
      <c r="FV527" s="60"/>
      <c r="FW527" s="60"/>
      <c r="FX527" s="60"/>
      <c r="FY527" s="60"/>
      <c r="FZ527" s="60"/>
      <c r="GA527" s="60"/>
      <c r="GB527" s="60"/>
      <c r="GC527" s="60"/>
      <c r="GD527" s="60"/>
      <c r="GE527" s="60"/>
      <c r="GF527" s="60"/>
      <c r="GG527" s="60"/>
      <c r="GH527" s="60"/>
      <c r="GI527" s="60"/>
      <c r="GJ527" s="60"/>
      <c r="GK527" s="60"/>
      <c r="GL527" s="60"/>
      <c r="GM527" s="60"/>
      <c r="GN527" s="60"/>
      <c r="GO527" s="60"/>
    </row>
    <row r="528" s="59" customFormat="1" customHeight="1" spans="1:197">
      <c r="A528" s="60"/>
      <c r="B528" s="85"/>
      <c r="C528" s="93"/>
      <c r="D528" s="94"/>
      <c r="E528" s="86"/>
      <c r="F528" s="86"/>
      <c r="G528" s="86"/>
      <c r="H528" s="24"/>
      <c r="I528" s="3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  <c r="ED528" s="60"/>
      <c r="EE528" s="60"/>
      <c r="EF528" s="60"/>
      <c r="EG528" s="60"/>
      <c r="EH528" s="60"/>
      <c r="EI528" s="60"/>
      <c r="EJ528" s="60"/>
      <c r="EK528" s="60"/>
      <c r="EL528" s="60"/>
      <c r="EM528" s="60"/>
      <c r="EN528" s="60"/>
      <c r="EO528" s="60"/>
      <c r="EP528" s="60"/>
      <c r="EQ528" s="60"/>
      <c r="ER528" s="60"/>
      <c r="ES528" s="60"/>
      <c r="ET528" s="60"/>
      <c r="EU528" s="60"/>
      <c r="EV528" s="60"/>
      <c r="EW528" s="60"/>
      <c r="EX528" s="60"/>
      <c r="EY528" s="60"/>
      <c r="EZ528" s="60"/>
      <c r="FA528" s="60"/>
      <c r="FB528" s="60"/>
      <c r="FC528" s="60"/>
      <c r="FD528" s="60"/>
      <c r="FE528" s="60"/>
      <c r="FF528" s="60"/>
      <c r="FG528" s="60"/>
      <c r="FH528" s="60"/>
      <c r="FI528" s="60"/>
      <c r="FJ528" s="60"/>
      <c r="FK528" s="60"/>
      <c r="FL528" s="60"/>
      <c r="FM528" s="60"/>
      <c r="FN528" s="60"/>
      <c r="FO528" s="60"/>
      <c r="FP528" s="60"/>
      <c r="FQ528" s="60"/>
      <c r="FR528" s="60"/>
      <c r="FS528" s="60"/>
      <c r="FT528" s="60"/>
      <c r="FU528" s="60"/>
      <c r="FV528" s="60"/>
      <c r="FW528" s="60"/>
      <c r="FX528" s="60"/>
      <c r="FY528" s="60"/>
      <c r="FZ528" s="60"/>
      <c r="GA528" s="60"/>
      <c r="GB528" s="60"/>
      <c r="GC528" s="60"/>
      <c r="GD528" s="60"/>
      <c r="GE528" s="60"/>
      <c r="GF528" s="60"/>
      <c r="GG528" s="60"/>
      <c r="GH528" s="60"/>
      <c r="GI528" s="60"/>
      <c r="GJ528" s="60"/>
      <c r="GK528" s="60"/>
      <c r="GL528" s="60"/>
      <c r="GM528" s="60"/>
      <c r="GN528" s="60"/>
      <c r="GO528" s="60"/>
    </row>
    <row r="529" s="59" customFormat="1" customHeight="1" spans="1:197">
      <c r="A529" s="60"/>
      <c r="B529" s="85"/>
      <c r="C529" s="93"/>
      <c r="D529" s="94"/>
      <c r="E529" s="86"/>
      <c r="F529" s="86"/>
      <c r="G529" s="86"/>
      <c r="H529" s="24"/>
      <c r="I529" s="3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  <c r="ED529" s="60"/>
      <c r="EE529" s="60"/>
      <c r="EF529" s="60"/>
      <c r="EG529" s="60"/>
      <c r="EH529" s="60"/>
      <c r="EI529" s="60"/>
      <c r="EJ529" s="60"/>
      <c r="EK529" s="60"/>
      <c r="EL529" s="60"/>
      <c r="EM529" s="60"/>
      <c r="EN529" s="60"/>
      <c r="EO529" s="60"/>
      <c r="EP529" s="60"/>
      <c r="EQ529" s="60"/>
      <c r="ER529" s="60"/>
      <c r="ES529" s="60"/>
      <c r="ET529" s="60"/>
      <c r="EU529" s="60"/>
      <c r="EV529" s="60"/>
      <c r="EW529" s="60"/>
      <c r="EX529" s="60"/>
      <c r="EY529" s="60"/>
      <c r="EZ529" s="60"/>
      <c r="FA529" s="60"/>
      <c r="FB529" s="60"/>
      <c r="FC529" s="60"/>
      <c r="FD529" s="60"/>
      <c r="FE529" s="60"/>
      <c r="FF529" s="60"/>
      <c r="FG529" s="60"/>
      <c r="FH529" s="60"/>
      <c r="FI529" s="60"/>
      <c r="FJ529" s="60"/>
      <c r="FK529" s="60"/>
      <c r="FL529" s="60"/>
      <c r="FM529" s="60"/>
      <c r="FN529" s="60"/>
      <c r="FO529" s="60"/>
      <c r="FP529" s="60"/>
      <c r="FQ529" s="60"/>
      <c r="FR529" s="60"/>
      <c r="FS529" s="60"/>
      <c r="FT529" s="60"/>
      <c r="FU529" s="60"/>
      <c r="FV529" s="60"/>
      <c r="FW529" s="60"/>
      <c r="FX529" s="60"/>
      <c r="FY529" s="60"/>
      <c r="FZ529" s="60"/>
      <c r="GA529" s="60"/>
      <c r="GB529" s="60"/>
      <c r="GC529" s="60"/>
      <c r="GD529" s="60"/>
      <c r="GE529" s="60"/>
      <c r="GF529" s="60"/>
      <c r="GG529" s="60"/>
      <c r="GH529" s="60"/>
      <c r="GI529" s="60"/>
      <c r="GJ529" s="60"/>
      <c r="GK529" s="60"/>
      <c r="GL529" s="60"/>
      <c r="GM529" s="60"/>
      <c r="GN529" s="60"/>
      <c r="GO529" s="60"/>
    </row>
    <row r="530" s="59" customFormat="1" customHeight="1" spans="1:197">
      <c r="A530" s="60"/>
      <c r="B530" s="85"/>
      <c r="C530" s="93"/>
      <c r="D530" s="94"/>
      <c r="E530" s="86"/>
      <c r="F530" s="86"/>
      <c r="G530" s="86"/>
      <c r="H530" s="24"/>
      <c r="I530" s="3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  <c r="ED530" s="60"/>
      <c r="EE530" s="60"/>
      <c r="EF530" s="60"/>
      <c r="EG530" s="60"/>
      <c r="EH530" s="60"/>
      <c r="EI530" s="60"/>
      <c r="EJ530" s="60"/>
      <c r="EK530" s="60"/>
      <c r="EL530" s="60"/>
      <c r="EM530" s="60"/>
      <c r="EN530" s="60"/>
      <c r="EO530" s="60"/>
      <c r="EP530" s="60"/>
      <c r="EQ530" s="60"/>
      <c r="ER530" s="60"/>
      <c r="ES530" s="60"/>
      <c r="ET530" s="60"/>
      <c r="EU530" s="60"/>
      <c r="EV530" s="60"/>
      <c r="EW530" s="60"/>
      <c r="EX530" s="60"/>
      <c r="EY530" s="60"/>
      <c r="EZ530" s="60"/>
      <c r="FA530" s="60"/>
      <c r="FB530" s="60"/>
      <c r="FC530" s="60"/>
      <c r="FD530" s="60"/>
      <c r="FE530" s="60"/>
      <c r="FF530" s="60"/>
      <c r="FG530" s="60"/>
      <c r="FH530" s="60"/>
      <c r="FI530" s="60"/>
      <c r="FJ530" s="60"/>
      <c r="FK530" s="60"/>
      <c r="FL530" s="60"/>
      <c r="FM530" s="60"/>
      <c r="FN530" s="60"/>
      <c r="FO530" s="60"/>
      <c r="FP530" s="60"/>
      <c r="FQ530" s="60"/>
      <c r="FR530" s="60"/>
      <c r="FS530" s="60"/>
      <c r="FT530" s="60"/>
      <c r="FU530" s="60"/>
      <c r="FV530" s="60"/>
      <c r="FW530" s="60"/>
      <c r="FX530" s="60"/>
      <c r="FY530" s="60"/>
      <c r="FZ530" s="60"/>
      <c r="GA530" s="60"/>
      <c r="GB530" s="60"/>
      <c r="GC530" s="60"/>
      <c r="GD530" s="60"/>
      <c r="GE530" s="60"/>
      <c r="GF530" s="60"/>
      <c r="GG530" s="60"/>
      <c r="GH530" s="60"/>
      <c r="GI530" s="60"/>
      <c r="GJ530" s="60"/>
      <c r="GK530" s="60"/>
      <c r="GL530" s="60"/>
      <c r="GM530" s="60"/>
      <c r="GN530" s="60"/>
      <c r="GO530" s="60"/>
    </row>
    <row r="531" s="59" customFormat="1" customHeight="1" spans="1:197">
      <c r="A531" s="60"/>
      <c r="B531" s="85"/>
      <c r="C531" s="93"/>
      <c r="D531" s="94"/>
      <c r="E531" s="86"/>
      <c r="F531" s="86"/>
      <c r="G531" s="86"/>
      <c r="H531" s="24"/>
      <c r="I531" s="3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  <c r="ED531" s="60"/>
      <c r="EE531" s="60"/>
      <c r="EF531" s="60"/>
      <c r="EG531" s="60"/>
      <c r="EH531" s="60"/>
      <c r="EI531" s="60"/>
      <c r="EJ531" s="60"/>
      <c r="EK531" s="60"/>
      <c r="EL531" s="60"/>
      <c r="EM531" s="60"/>
      <c r="EN531" s="60"/>
      <c r="EO531" s="60"/>
      <c r="EP531" s="60"/>
      <c r="EQ531" s="60"/>
      <c r="ER531" s="60"/>
      <c r="ES531" s="60"/>
      <c r="ET531" s="60"/>
      <c r="EU531" s="60"/>
      <c r="EV531" s="60"/>
      <c r="EW531" s="60"/>
      <c r="EX531" s="60"/>
      <c r="EY531" s="60"/>
      <c r="EZ531" s="60"/>
      <c r="FA531" s="60"/>
      <c r="FB531" s="60"/>
      <c r="FC531" s="60"/>
      <c r="FD531" s="60"/>
      <c r="FE531" s="60"/>
      <c r="FF531" s="60"/>
      <c r="FG531" s="60"/>
      <c r="FH531" s="60"/>
      <c r="FI531" s="60"/>
      <c r="FJ531" s="60"/>
      <c r="FK531" s="60"/>
      <c r="FL531" s="60"/>
      <c r="FM531" s="60"/>
      <c r="FN531" s="60"/>
      <c r="FO531" s="60"/>
      <c r="FP531" s="60"/>
      <c r="FQ531" s="60"/>
      <c r="FR531" s="60"/>
      <c r="FS531" s="60"/>
      <c r="FT531" s="60"/>
      <c r="FU531" s="60"/>
      <c r="FV531" s="60"/>
      <c r="FW531" s="60"/>
      <c r="FX531" s="60"/>
      <c r="FY531" s="60"/>
      <c r="FZ531" s="60"/>
      <c r="GA531" s="60"/>
      <c r="GB531" s="60"/>
      <c r="GC531" s="60"/>
      <c r="GD531" s="60"/>
      <c r="GE531" s="60"/>
      <c r="GF531" s="60"/>
      <c r="GG531" s="60"/>
      <c r="GH531" s="60"/>
      <c r="GI531" s="60"/>
      <c r="GJ531" s="60"/>
      <c r="GK531" s="60"/>
      <c r="GL531" s="60"/>
      <c r="GM531" s="60"/>
      <c r="GN531" s="60"/>
      <c r="GO531" s="60"/>
    </row>
    <row r="532" s="59" customFormat="1" customHeight="1" spans="1:197">
      <c r="A532" s="60"/>
      <c r="B532" s="85"/>
      <c r="C532" s="93"/>
      <c r="D532" s="94"/>
      <c r="E532" s="86"/>
      <c r="F532" s="86"/>
      <c r="G532" s="86"/>
      <c r="H532" s="24"/>
      <c r="I532" s="3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  <c r="ED532" s="60"/>
      <c r="EE532" s="60"/>
      <c r="EF532" s="60"/>
      <c r="EG532" s="60"/>
      <c r="EH532" s="60"/>
      <c r="EI532" s="60"/>
      <c r="EJ532" s="60"/>
      <c r="EK532" s="60"/>
      <c r="EL532" s="60"/>
      <c r="EM532" s="60"/>
      <c r="EN532" s="60"/>
      <c r="EO532" s="60"/>
      <c r="EP532" s="60"/>
      <c r="EQ532" s="60"/>
      <c r="ER532" s="60"/>
      <c r="ES532" s="60"/>
      <c r="ET532" s="60"/>
      <c r="EU532" s="60"/>
      <c r="EV532" s="60"/>
      <c r="EW532" s="60"/>
      <c r="EX532" s="60"/>
      <c r="EY532" s="60"/>
      <c r="EZ532" s="60"/>
      <c r="FA532" s="60"/>
      <c r="FB532" s="60"/>
      <c r="FC532" s="60"/>
      <c r="FD532" s="60"/>
      <c r="FE532" s="60"/>
      <c r="FF532" s="60"/>
      <c r="FG532" s="60"/>
      <c r="FH532" s="60"/>
      <c r="FI532" s="60"/>
      <c r="FJ532" s="60"/>
      <c r="FK532" s="60"/>
      <c r="FL532" s="60"/>
      <c r="FM532" s="60"/>
      <c r="FN532" s="60"/>
      <c r="FO532" s="60"/>
      <c r="FP532" s="60"/>
      <c r="FQ532" s="60"/>
      <c r="FR532" s="60"/>
      <c r="FS532" s="60"/>
      <c r="FT532" s="60"/>
      <c r="FU532" s="60"/>
      <c r="FV532" s="60"/>
      <c r="FW532" s="60"/>
      <c r="FX532" s="60"/>
      <c r="FY532" s="60"/>
      <c r="FZ532" s="60"/>
      <c r="GA532" s="60"/>
      <c r="GB532" s="60"/>
      <c r="GC532" s="60"/>
      <c r="GD532" s="60"/>
      <c r="GE532" s="60"/>
      <c r="GF532" s="60"/>
      <c r="GG532" s="60"/>
      <c r="GH532" s="60"/>
      <c r="GI532" s="60"/>
      <c r="GJ532" s="60"/>
      <c r="GK532" s="60"/>
      <c r="GL532" s="60"/>
      <c r="GM532" s="60"/>
      <c r="GN532" s="60"/>
      <c r="GO532" s="60"/>
    </row>
    <row r="533" s="59" customFormat="1" customHeight="1" spans="1:197">
      <c r="A533" s="60"/>
      <c r="B533" s="85"/>
      <c r="C533" s="93"/>
      <c r="D533" s="94"/>
      <c r="E533" s="86"/>
      <c r="F533" s="86"/>
      <c r="G533" s="86"/>
      <c r="H533" s="24"/>
      <c r="I533" s="3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  <c r="ED533" s="60"/>
      <c r="EE533" s="60"/>
      <c r="EF533" s="60"/>
      <c r="EG533" s="60"/>
      <c r="EH533" s="60"/>
      <c r="EI533" s="60"/>
      <c r="EJ533" s="60"/>
      <c r="EK533" s="60"/>
      <c r="EL533" s="60"/>
      <c r="EM533" s="60"/>
      <c r="EN533" s="60"/>
      <c r="EO533" s="60"/>
      <c r="EP533" s="60"/>
      <c r="EQ533" s="60"/>
      <c r="ER533" s="60"/>
      <c r="ES533" s="60"/>
      <c r="ET533" s="60"/>
      <c r="EU533" s="60"/>
      <c r="EV533" s="60"/>
      <c r="EW533" s="60"/>
      <c r="EX533" s="60"/>
      <c r="EY533" s="60"/>
      <c r="EZ533" s="60"/>
      <c r="FA533" s="60"/>
      <c r="FB533" s="60"/>
      <c r="FC533" s="60"/>
      <c r="FD533" s="60"/>
      <c r="FE533" s="60"/>
      <c r="FF533" s="60"/>
      <c r="FG533" s="60"/>
      <c r="FH533" s="60"/>
      <c r="FI533" s="60"/>
      <c r="FJ533" s="60"/>
      <c r="FK533" s="60"/>
      <c r="FL533" s="60"/>
      <c r="FM533" s="60"/>
      <c r="FN533" s="60"/>
      <c r="FO533" s="60"/>
      <c r="FP533" s="60"/>
      <c r="FQ533" s="60"/>
      <c r="FR533" s="60"/>
      <c r="FS533" s="60"/>
      <c r="FT533" s="60"/>
      <c r="FU533" s="60"/>
      <c r="FV533" s="60"/>
      <c r="FW533" s="60"/>
      <c r="FX533" s="60"/>
      <c r="FY533" s="60"/>
      <c r="FZ533" s="60"/>
      <c r="GA533" s="60"/>
      <c r="GB533" s="60"/>
      <c r="GC533" s="60"/>
      <c r="GD533" s="60"/>
      <c r="GE533" s="60"/>
      <c r="GF533" s="60"/>
      <c r="GG533" s="60"/>
      <c r="GH533" s="60"/>
      <c r="GI533" s="60"/>
      <c r="GJ533" s="60"/>
      <c r="GK533" s="60"/>
      <c r="GL533" s="60"/>
      <c r="GM533" s="60"/>
      <c r="GN533" s="60"/>
      <c r="GO533" s="60"/>
    </row>
    <row r="534" s="59" customFormat="1" customHeight="1" spans="1:197">
      <c r="A534" s="60"/>
      <c r="B534" s="85"/>
      <c r="C534" s="93"/>
      <c r="D534" s="94"/>
      <c r="E534" s="86"/>
      <c r="F534" s="86"/>
      <c r="G534" s="86"/>
      <c r="H534" s="24"/>
      <c r="I534" s="3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  <c r="ED534" s="60"/>
      <c r="EE534" s="60"/>
      <c r="EF534" s="60"/>
      <c r="EG534" s="60"/>
      <c r="EH534" s="60"/>
      <c r="EI534" s="60"/>
      <c r="EJ534" s="60"/>
      <c r="EK534" s="60"/>
      <c r="EL534" s="60"/>
      <c r="EM534" s="60"/>
      <c r="EN534" s="60"/>
      <c r="EO534" s="60"/>
      <c r="EP534" s="60"/>
      <c r="EQ534" s="60"/>
      <c r="ER534" s="60"/>
      <c r="ES534" s="60"/>
      <c r="ET534" s="60"/>
      <c r="EU534" s="60"/>
      <c r="EV534" s="60"/>
      <c r="EW534" s="60"/>
      <c r="EX534" s="60"/>
      <c r="EY534" s="60"/>
      <c r="EZ534" s="60"/>
      <c r="FA534" s="60"/>
      <c r="FB534" s="60"/>
      <c r="FC534" s="60"/>
      <c r="FD534" s="60"/>
      <c r="FE534" s="60"/>
      <c r="FF534" s="60"/>
      <c r="FG534" s="60"/>
      <c r="FH534" s="60"/>
      <c r="FI534" s="60"/>
      <c r="FJ534" s="60"/>
      <c r="FK534" s="60"/>
      <c r="FL534" s="60"/>
      <c r="FM534" s="60"/>
      <c r="FN534" s="60"/>
      <c r="FO534" s="60"/>
      <c r="FP534" s="60"/>
      <c r="FQ534" s="60"/>
      <c r="FR534" s="60"/>
      <c r="FS534" s="60"/>
      <c r="FT534" s="60"/>
      <c r="FU534" s="60"/>
      <c r="FV534" s="60"/>
      <c r="FW534" s="60"/>
      <c r="FX534" s="60"/>
      <c r="FY534" s="60"/>
      <c r="FZ534" s="60"/>
      <c r="GA534" s="60"/>
      <c r="GB534" s="60"/>
      <c r="GC534" s="60"/>
      <c r="GD534" s="60"/>
      <c r="GE534" s="60"/>
      <c r="GF534" s="60"/>
      <c r="GG534" s="60"/>
      <c r="GH534" s="60"/>
      <c r="GI534" s="60"/>
      <c r="GJ534" s="60"/>
      <c r="GK534" s="60"/>
      <c r="GL534" s="60"/>
      <c r="GM534" s="60"/>
      <c r="GN534" s="60"/>
      <c r="GO534" s="60"/>
    </row>
    <row r="535" s="59" customFormat="1" customHeight="1" spans="1:197">
      <c r="A535" s="60"/>
      <c r="B535" s="85"/>
      <c r="C535" s="93"/>
      <c r="D535" s="94"/>
      <c r="E535" s="86"/>
      <c r="F535" s="86"/>
      <c r="G535" s="86"/>
      <c r="H535" s="24"/>
      <c r="I535" s="3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  <c r="ED535" s="60"/>
      <c r="EE535" s="60"/>
      <c r="EF535" s="60"/>
      <c r="EG535" s="60"/>
      <c r="EH535" s="60"/>
      <c r="EI535" s="60"/>
      <c r="EJ535" s="60"/>
      <c r="EK535" s="60"/>
      <c r="EL535" s="60"/>
      <c r="EM535" s="60"/>
      <c r="EN535" s="60"/>
      <c r="EO535" s="60"/>
      <c r="EP535" s="60"/>
      <c r="EQ535" s="60"/>
      <c r="ER535" s="60"/>
      <c r="ES535" s="60"/>
      <c r="ET535" s="60"/>
      <c r="EU535" s="60"/>
      <c r="EV535" s="60"/>
      <c r="EW535" s="60"/>
      <c r="EX535" s="60"/>
      <c r="EY535" s="60"/>
      <c r="EZ535" s="60"/>
      <c r="FA535" s="60"/>
      <c r="FB535" s="60"/>
      <c r="FC535" s="60"/>
      <c r="FD535" s="60"/>
      <c r="FE535" s="60"/>
      <c r="FF535" s="60"/>
      <c r="FG535" s="60"/>
      <c r="FH535" s="60"/>
      <c r="FI535" s="60"/>
      <c r="FJ535" s="60"/>
      <c r="FK535" s="60"/>
      <c r="FL535" s="60"/>
      <c r="FM535" s="60"/>
      <c r="FN535" s="60"/>
      <c r="FO535" s="60"/>
      <c r="FP535" s="60"/>
      <c r="FQ535" s="60"/>
      <c r="FR535" s="60"/>
      <c r="FS535" s="60"/>
      <c r="FT535" s="60"/>
      <c r="FU535" s="60"/>
      <c r="FV535" s="60"/>
      <c r="FW535" s="60"/>
      <c r="FX535" s="60"/>
      <c r="FY535" s="60"/>
      <c r="FZ535" s="60"/>
      <c r="GA535" s="60"/>
      <c r="GB535" s="60"/>
      <c r="GC535" s="60"/>
      <c r="GD535" s="60"/>
      <c r="GE535" s="60"/>
      <c r="GF535" s="60"/>
      <c r="GG535" s="60"/>
      <c r="GH535" s="60"/>
      <c r="GI535" s="60"/>
      <c r="GJ535" s="60"/>
      <c r="GK535" s="60"/>
      <c r="GL535" s="60"/>
      <c r="GM535" s="60"/>
      <c r="GN535" s="60"/>
      <c r="GO535" s="60"/>
    </row>
    <row r="536" s="59" customFormat="1" customHeight="1" spans="1:197">
      <c r="A536" s="60"/>
      <c r="B536" s="85"/>
      <c r="C536" s="93"/>
      <c r="D536" s="94"/>
      <c r="E536" s="86"/>
      <c r="F536" s="86"/>
      <c r="G536" s="86"/>
      <c r="H536" s="24"/>
      <c r="I536" s="3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  <c r="ED536" s="60"/>
      <c r="EE536" s="60"/>
      <c r="EF536" s="60"/>
      <c r="EG536" s="60"/>
      <c r="EH536" s="60"/>
      <c r="EI536" s="60"/>
      <c r="EJ536" s="60"/>
      <c r="EK536" s="60"/>
      <c r="EL536" s="60"/>
      <c r="EM536" s="60"/>
      <c r="EN536" s="60"/>
      <c r="EO536" s="60"/>
      <c r="EP536" s="60"/>
      <c r="EQ536" s="60"/>
      <c r="ER536" s="60"/>
      <c r="ES536" s="60"/>
      <c r="ET536" s="60"/>
      <c r="EU536" s="60"/>
      <c r="EV536" s="60"/>
      <c r="EW536" s="60"/>
      <c r="EX536" s="60"/>
      <c r="EY536" s="60"/>
      <c r="EZ536" s="60"/>
      <c r="FA536" s="60"/>
      <c r="FB536" s="60"/>
      <c r="FC536" s="60"/>
      <c r="FD536" s="60"/>
      <c r="FE536" s="60"/>
      <c r="FF536" s="60"/>
      <c r="FG536" s="60"/>
      <c r="FH536" s="60"/>
      <c r="FI536" s="60"/>
      <c r="FJ536" s="60"/>
      <c r="FK536" s="60"/>
      <c r="FL536" s="60"/>
      <c r="FM536" s="60"/>
      <c r="FN536" s="60"/>
      <c r="FO536" s="60"/>
      <c r="FP536" s="60"/>
      <c r="FQ536" s="60"/>
      <c r="FR536" s="60"/>
      <c r="FS536" s="60"/>
      <c r="FT536" s="60"/>
      <c r="FU536" s="60"/>
      <c r="FV536" s="60"/>
      <c r="FW536" s="60"/>
      <c r="FX536" s="60"/>
      <c r="FY536" s="60"/>
      <c r="FZ536" s="60"/>
      <c r="GA536" s="60"/>
      <c r="GB536" s="60"/>
      <c r="GC536" s="60"/>
      <c r="GD536" s="60"/>
      <c r="GE536" s="60"/>
      <c r="GF536" s="60"/>
      <c r="GG536" s="60"/>
      <c r="GH536" s="60"/>
      <c r="GI536" s="60"/>
      <c r="GJ536" s="60"/>
      <c r="GK536" s="60"/>
      <c r="GL536" s="60"/>
      <c r="GM536" s="60"/>
      <c r="GN536" s="60"/>
      <c r="GO536" s="60"/>
    </row>
    <row r="537" s="59" customFormat="1" customHeight="1" spans="1:197">
      <c r="A537" s="60"/>
      <c r="B537" s="85"/>
      <c r="C537" s="93"/>
      <c r="D537" s="94"/>
      <c r="E537" s="86"/>
      <c r="F537" s="86"/>
      <c r="G537" s="86"/>
      <c r="H537" s="24"/>
      <c r="I537" s="3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  <c r="ED537" s="60"/>
      <c r="EE537" s="60"/>
      <c r="EF537" s="60"/>
      <c r="EG537" s="60"/>
      <c r="EH537" s="60"/>
      <c r="EI537" s="60"/>
      <c r="EJ537" s="60"/>
      <c r="EK537" s="60"/>
      <c r="EL537" s="60"/>
      <c r="EM537" s="60"/>
      <c r="EN537" s="60"/>
      <c r="EO537" s="60"/>
      <c r="EP537" s="60"/>
      <c r="EQ537" s="60"/>
      <c r="ER537" s="60"/>
      <c r="ES537" s="60"/>
      <c r="ET537" s="60"/>
      <c r="EU537" s="60"/>
      <c r="EV537" s="60"/>
      <c r="EW537" s="60"/>
      <c r="EX537" s="60"/>
      <c r="EY537" s="60"/>
      <c r="EZ537" s="60"/>
      <c r="FA537" s="60"/>
      <c r="FB537" s="60"/>
      <c r="FC537" s="60"/>
      <c r="FD537" s="60"/>
      <c r="FE537" s="60"/>
      <c r="FF537" s="60"/>
      <c r="FG537" s="60"/>
      <c r="FH537" s="60"/>
      <c r="FI537" s="60"/>
      <c r="FJ537" s="60"/>
      <c r="FK537" s="60"/>
      <c r="FL537" s="60"/>
      <c r="FM537" s="60"/>
      <c r="FN537" s="60"/>
      <c r="FO537" s="60"/>
      <c r="FP537" s="60"/>
      <c r="FQ537" s="60"/>
      <c r="FR537" s="60"/>
      <c r="FS537" s="60"/>
      <c r="FT537" s="60"/>
      <c r="FU537" s="60"/>
      <c r="FV537" s="60"/>
      <c r="FW537" s="60"/>
      <c r="FX537" s="60"/>
      <c r="FY537" s="60"/>
      <c r="FZ537" s="60"/>
      <c r="GA537" s="60"/>
      <c r="GB537" s="60"/>
      <c r="GC537" s="60"/>
      <c r="GD537" s="60"/>
      <c r="GE537" s="60"/>
      <c r="GF537" s="60"/>
      <c r="GG537" s="60"/>
      <c r="GH537" s="60"/>
      <c r="GI537" s="60"/>
      <c r="GJ537" s="60"/>
      <c r="GK537" s="60"/>
      <c r="GL537" s="60"/>
      <c r="GM537" s="60"/>
      <c r="GN537" s="60"/>
      <c r="GO537" s="60"/>
    </row>
    <row r="538" s="59" customFormat="1" customHeight="1" spans="1:197">
      <c r="A538" s="60"/>
      <c r="B538" s="85"/>
      <c r="C538" s="93"/>
      <c r="D538" s="94"/>
      <c r="E538" s="86"/>
      <c r="F538" s="86"/>
      <c r="G538" s="86"/>
      <c r="H538" s="24"/>
      <c r="I538" s="3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  <c r="ED538" s="60"/>
      <c r="EE538" s="60"/>
      <c r="EF538" s="60"/>
      <c r="EG538" s="60"/>
      <c r="EH538" s="60"/>
      <c r="EI538" s="60"/>
      <c r="EJ538" s="60"/>
      <c r="EK538" s="60"/>
      <c r="EL538" s="60"/>
      <c r="EM538" s="60"/>
      <c r="EN538" s="60"/>
      <c r="EO538" s="60"/>
      <c r="EP538" s="60"/>
      <c r="EQ538" s="60"/>
      <c r="ER538" s="60"/>
      <c r="ES538" s="60"/>
      <c r="ET538" s="60"/>
      <c r="EU538" s="60"/>
      <c r="EV538" s="60"/>
      <c r="EW538" s="60"/>
      <c r="EX538" s="60"/>
      <c r="EY538" s="60"/>
      <c r="EZ538" s="60"/>
      <c r="FA538" s="60"/>
      <c r="FB538" s="60"/>
      <c r="FC538" s="60"/>
      <c r="FD538" s="60"/>
      <c r="FE538" s="60"/>
      <c r="FF538" s="60"/>
      <c r="FG538" s="60"/>
      <c r="FH538" s="60"/>
      <c r="FI538" s="60"/>
      <c r="FJ538" s="60"/>
      <c r="FK538" s="60"/>
      <c r="FL538" s="60"/>
      <c r="FM538" s="60"/>
      <c r="FN538" s="60"/>
      <c r="FO538" s="60"/>
      <c r="FP538" s="60"/>
      <c r="FQ538" s="60"/>
      <c r="FR538" s="60"/>
      <c r="FS538" s="60"/>
      <c r="FT538" s="60"/>
      <c r="FU538" s="60"/>
      <c r="FV538" s="60"/>
      <c r="FW538" s="60"/>
      <c r="FX538" s="60"/>
      <c r="FY538" s="60"/>
      <c r="FZ538" s="60"/>
      <c r="GA538" s="60"/>
      <c r="GB538" s="60"/>
      <c r="GC538" s="60"/>
      <c r="GD538" s="60"/>
      <c r="GE538" s="60"/>
      <c r="GF538" s="60"/>
      <c r="GG538" s="60"/>
      <c r="GH538" s="60"/>
      <c r="GI538" s="60"/>
      <c r="GJ538" s="60"/>
      <c r="GK538" s="60"/>
      <c r="GL538" s="60"/>
      <c r="GM538" s="60"/>
      <c r="GN538" s="60"/>
      <c r="GO538" s="60"/>
    </row>
    <row r="539" s="59" customFormat="1" customHeight="1" spans="1:197">
      <c r="A539" s="60"/>
      <c r="B539" s="85"/>
      <c r="C539" s="93"/>
      <c r="D539" s="94"/>
      <c r="E539" s="86"/>
      <c r="F539" s="86"/>
      <c r="G539" s="86"/>
      <c r="H539" s="24"/>
      <c r="I539" s="3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  <c r="ED539" s="60"/>
      <c r="EE539" s="60"/>
      <c r="EF539" s="60"/>
      <c r="EG539" s="60"/>
      <c r="EH539" s="60"/>
      <c r="EI539" s="60"/>
      <c r="EJ539" s="60"/>
      <c r="EK539" s="60"/>
      <c r="EL539" s="60"/>
      <c r="EM539" s="60"/>
      <c r="EN539" s="60"/>
      <c r="EO539" s="60"/>
      <c r="EP539" s="60"/>
      <c r="EQ539" s="60"/>
      <c r="ER539" s="60"/>
      <c r="ES539" s="60"/>
      <c r="ET539" s="60"/>
      <c r="EU539" s="60"/>
      <c r="EV539" s="60"/>
      <c r="EW539" s="60"/>
      <c r="EX539" s="60"/>
      <c r="EY539" s="60"/>
      <c r="EZ539" s="60"/>
      <c r="FA539" s="60"/>
      <c r="FB539" s="60"/>
      <c r="FC539" s="60"/>
      <c r="FD539" s="60"/>
      <c r="FE539" s="60"/>
      <c r="FF539" s="60"/>
      <c r="FG539" s="60"/>
      <c r="FH539" s="60"/>
      <c r="FI539" s="60"/>
      <c r="FJ539" s="60"/>
      <c r="FK539" s="60"/>
      <c r="FL539" s="60"/>
      <c r="FM539" s="60"/>
      <c r="FN539" s="60"/>
      <c r="FO539" s="60"/>
      <c r="FP539" s="60"/>
      <c r="FQ539" s="60"/>
      <c r="FR539" s="60"/>
      <c r="FS539" s="60"/>
      <c r="FT539" s="60"/>
      <c r="FU539" s="60"/>
      <c r="FV539" s="60"/>
      <c r="FW539" s="60"/>
      <c r="FX539" s="60"/>
      <c r="FY539" s="60"/>
      <c r="FZ539" s="60"/>
      <c r="GA539" s="60"/>
      <c r="GB539" s="60"/>
      <c r="GC539" s="60"/>
      <c r="GD539" s="60"/>
      <c r="GE539" s="60"/>
      <c r="GF539" s="60"/>
      <c r="GG539" s="60"/>
      <c r="GH539" s="60"/>
      <c r="GI539" s="60"/>
      <c r="GJ539" s="60"/>
      <c r="GK539" s="60"/>
      <c r="GL539" s="60"/>
      <c r="GM539" s="60"/>
      <c r="GN539" s="60"/>
      <c r="GO539" s="60"/>
    </row>
    <row r="540" s="59" customFormat="1" customHeight="1" spans="1:197">
      <c r="A540" s="60"/>
      <c r="B540" s="85"/>
      <c r="C540" s="93"/>
      <c r="D540" s="94"/>
      <c r="E540" s="86"/>
      <c r="F540" s="86"/>
      <c r="G540" s="86"/>
      <c r="H540" s="24"/>
      <c r="I540" s="3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  <c r="ED540" s="60"/>
      <c r="EE540" s="60"/>
      <c r="EF540" s="60"/>
      <c r="EG540" s="60"/>
      <c r="EH540" s="60"/>
      <c r="EI540" s="60"/>
      <c r="EJ540" s="60"/>
      <c r="EK540" s="60"/>
      <c r="EL540" s="60"/>
      <c r="EM540" s="60"/>
      <c r="EN540" s="60"/>
      <c r="EO540" s="60"/>
      <c r="EP540" s="60"/>
      <c r="EQ540" s="60"/>
      <c r="ER540" s="60"/>
      <c r="ES540" s="60"/>
      <c r="ET540" s="60"/>
      <c r="EU540" s="60"/>
      <c r="EV540" s="60"/>
      <c r="EW540" s="60"/>
      <c r="EX540" s="60"/>
      <c r="EY540" s="60"/>
      <c r="EZ540" s="60"/>
      <c r="FA540" s="60"/>
      <c r="FB540" s="60"/>
      <c r="FC540" s="60"/>
      <c r="FD540" s="60"/>
      <c r="FE540" s="60"/>
      <c r="FF540" s="60"/>
      <c r="FG540" s="60"/>
      <c r="FH540" s="60"/>
      <c r="FI540" s="60"/>
      <c r="FJ540" s="60"/>
      <c r="FK540" s="60"/>
      <c r="FL540" s="60"/>
      <c r="FM540" s="60"/>
      <c r="FN540" s="60"/>
      <c r="FO540" s="60"/>
      <c r="FP540" s="60"/>
      <c r="FQ540" s="60"/>
      <c r="FR540" s="60"/>
      <c r="FS540" s="60"/>
      <c r="FT540" s="60"/>
      <c r="FU540" s="60"/>
      <c r="FV540" s="60"/>
      <c r="FW540" s="60"/>
      <c r="FX540" s="60"/>
      <c r="FY540" s="60"/>
      <c r="FZ540" s="60"/>
      <c r="GA540" s="60"/>
      <c r="GB540" s="60"/>
      <c r="GC540" s="60"/>
      <c r="GD540" s="60"/>
      <c r="GE540" s="60"/>
      <c r="GF540" s="60"/>
      <c r="GG540" s="60"/>
      <c r="GH540" s="60"/>
      <c r="GI540" s="60"/>
      <c r="GJ540" s="60"/>
      <c r="GK540" s="60"/>
      <c r="GL540" s="60"/>
      <c r="GM540" s="60"/>
      <c r="GN540" s="60"/>
      <c r="GO540" s="60"/>
    </row>
    <row r="541" s="59" customFormat="1" customHeight="1" spans="1:197">
      <c r="A541" s="60"/>
      <c r="B541" s="85"/>
      <c r="C541" s="93"/>
      <c r="D541" s="94"/>
      <c r="E541" s="86"/>
      <c r="F541" s="86"/>
      <c r="G541" s="86"/>
      <c r="H541" s="24"/>
      <c r="I541" s="3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  <c r="ED541" s="60"/>
      <c r="EE541" s="60"/>
      <c r="EF541" s="60"/>
      <c r="EG541" s="60"/>
      <c r="EH541" s="60"/>
      <c r="EI541" s="60"/>
      <c r="EJ541" s="60"/>
      <c r="EK541" s="60"/>
      <c r="EL541" s="60"/>
      <c r="EM541" s="60"/>
      <c r="EN541" s="60"/>
      <c r="EO541" s="60"/>
      <c r="EP541" s="60"/>
      <c r="EQ541" s="60"/>
      <c r="ER541" s="60"/>
      <c r="ES541" s="60"/>
      <c r="ET541" s="60"/>
      <c r="EU541" s="60"/>
      <c r="EV541" s="60"/>
      <c r="EW541" s="60"/>
      <c r="EX541" s="60"/>
      <c r="EY541" s="60"/>
      <c r="EZ541" s="60"/>
      <c r="FA541" s="60"/>
      <c r="FB541" s="60"/>
      <c r="FC541" s="60"/>
      <c r="FD541" s="60"/>
      <c r="FE541" s="60"/>
      <c r="FF541" s="60"/>
      <c r="FG541" s="60"/>
      <c r="FH541" s="60"/>
      <c r="FI541" s="60"/>
      <c r="FJ541" s="60"/>
      <c r="FK541" s="60"/>
      <c r="FL541" s="60"/>
      <c r="FM541" s="60"/>
      <c r="FN541" s="60"/>
      <c r="FO541" s="60"/>
      <c r="FP541" s="60"/>
      <c r="FQ541" s="60"/>
      <c r="FR541" s="60"/>
      <c r="FS541" s="60"/>
      <c r="FT541" s="60"/>
      <c r="FU541" s="60"/>
      <c r="FV541" s="60"/>
      <c r="FW541" s="60"/>
      <c r="FX541" s="60"/>
      <c r="FY541" s="60"/>
      <c r="FZ541" s="60"/>
      <c r="GA541" s="60"/>
      <c r="GB541" s="60"/>
      <c r="GC541" s="60"/>
      <c r="GD541" s="60"/>
      <c r="GE541" s="60"/>
      <c r="GF541" s="60"/>
      <c r="GG541" s="60"/>
      <c r="GH541" s="60"/>
      <c r="GI541" s="60"/>
      <c r="GJ541" s="60"/>
      <c r="GK541" s="60"/>
      <c r="GL541" s="60"/>
      <c r="GM541" s="60"/>
      <c r="GN541" s="60"/>
      <c r="GO541" s="60"/>
    </row>
    <row r="542" s="59" customFormat="1" customHeight="1" spans="1:197">
      <c r="A542" s="60"/>
      <c r="B542" s="85"/>
      <c r="C542" s="93"/>
      <c r="D542" s="94"/>
      <c r="E542" s="86"/>
      <c r="F542" s="86"/>
      <c r="G542" s="86"/>
      <c r="H542" s="24"/>
      <c r="I542" s="3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  <c r="ED542" s="60"/>
      <c r="EE542" s="60"/>
      <c r="EF542" s="60"/>
      <c r="EG542" s="60"/>
      <c r="EH542" s="60"/>
      <c r="EI542" s="60"/>
      <c r="EJ542" s="60"/>
      <c r="EK542" s="60"/>
      <c r="EL542" s="60"/>
      <c r="EM542" s="60"/>
      <c r="EN542" s="60"/>
      <c r="EO542" s="60"/>
      <c r="EP542" s="60"/>
      <c r="EQ542" s="60"/>
      <c r="ER542" s="60"/>
      <c r="ES542" s="60"/>
      <c r="ET542" s="60"/>
      <c r="EU542" s="60"/>
      <c r="EV542" s="60"/>
      <c r="EW542" s="60"/>
      <c r="EX542" s="60"/>
      <c r="EY542" s="60"/>
      <c r="EZ542" s="60"/>
      <c r="FA542" s="60"/>
      <c r="FB542" s="60"/>
      <c r="FC542" s="60"/>
      <c r="FD542" s="60"/>
      <c r="FE542" s="60"/>
      <c r="FF542" s="60"/>
      <c r="FG542" s="60"/>
      <c r="FH542" s="60"/>
      <c r="FI542" s="60"/>
      <c r="FJ542" s="60"/>
      <c r="FK542" s="60"/>
      <c r="FL542" s="60"/>
      <c r="FM542" s="60"/>
      <c r="FN542" s="60"/>
      <c r="FO542" s="60"/>
      <c r="FP542" s="60"/>
      <c r="FQ542" s="60"/>
      <c r="FR542" s="60"/>
      <c r="FS542" s="60"/>
      <c r="FT542" s="60"/>
      <c r="FU542" s="60"/>
      <c r="FV542" s="60"/>
      <c r="FW542" s="60"/>
      <c r="FX542" s="60"/>
      <c r="FY542" s="60"/>
      <c r="FZ542" s="60"/>
      <c r="GA542" s="60"/>
      <c r="GB542" s="60"/>
      <c r="GC542" s="60"/>
      <c r="GD542" s="60"/>
      <c r="GE542" s="60"/>
      <c r="GF542" s="60"/>
      <c r="GG542" s="60"/>
      <c r="GH542" s="60"/>
      <c r="GI542" s="60"/>
      <c r="GJ542" s="60"/>
      <c r="GK542" s="60"/>
      <c r="GL542" s="60"/>
      <c r="GM542" s="60"/>
      <c r="GN542" s="60"/>
      <c r="GO542" s="60"/>
    </row>
    <row r="543" s="59" customFormat="1" customHeight="1" spans="1:197">
      <c r="A543" s="60"/>
      <c r="B543" s="85"/>
      <c r="C543" s="93"/>
      <c r="D543" s="94"/>
      <c r="E543" s="86"/>
      <c r="F543" s="86"/>
      <c r="G543" s="86"/>
      <c r="H543" s="24"/>
      <c r="I543" s="3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  <c r="ED543" s="60"/>
      <c r="EE543" s="60"/>
      <c r="EF543" s="60"/>
      <c r="EG543" s="60"/>
      <c r="EH543" s="60"/>
      <c r="EI543" s="60"/>
      <c r="EJ543" s="60"/>
      <c r="EK543" s="60"/>
      <c r="EL543" s="60"/>
      <c r="EM543" s="60"/>
      <c r="EN543" s="60"/>
      <c r="EO543" s="60"/>
      <c r="EP543" s="60"/>
      <c r="EQ543" s="60"/>
      <c r="ER543" s="60"/>
      <c r="ES543" s="60"/>
      <c r="ET543" s="60"/>
      <c r="EU543" s="60"/>
      <c r="EV543" s="60"/>
      <c r="EW543" s="60"/>
      <c r="EX543" s="60"/>
      <c r="EY543" s="60"/>
      <c r="EZ543" s="60"/>
      <c r="FA543" s="60"/>
      <c r="FB543" s="60"/>
      <c r="FC543" s="60"/>
      <c r="FD543" s="60"/>
      <c r="FE543" s="60"/>
      <c r="FF543" s="60"/>
      <c r="FG543" s="60"/>
      <c r="FH543" s="60"/>
      <c r="FI543" s="60"/>
      <c r="FJ543" s="60"/>
      <c r="FK543" s="60"/>
      <c r="FL543" s="60"/>
      <c r="FM543" s="60"/>
      <c r="FN543" s="60"/>
      <c r="FO543" s="60"/>
      <c r="FP543" s="60"/>
      <c r="FQ543" s="60"/>
      <c r="FR543" s="60"/>
      <c r="FS543" s="60"/>
      <c r="FT543" s="60"/>
      <c r="FU543" s="60"/>
      <c r="FV543" s="60"/>
      <c r="FW543" s="60"/>
      <c r="FX543" s="60"/>
      <c r="FY543" s="60"/>
      <c r="FZ543" s="60"/>
      <c r="GA543" s="60"/>
      <c r="GB543" s="60"/>
      <c r="GC543" s="60"/>
      <c r="GD543" s="60"/>
      <c r="GE543" s="60"/>
      <c r="GF543" s="60"/>
      <c r="GG543" s="60"/>
      <c r="GH543" s="60"/>
      <c r="GI543" s="60"/>
      <c r="GJ543" s="60"/>
      <c r="GK543" s="60"/>
      <c r="GL543" s="60"/>
      <c r="GM543" s="60"/>
      <c r="GN543" s="60"/>
      <c r="GO543" s="60"/>
    </row>
    <row r="544" s="59" customFormat="1" customHeight="1" spans="1:197">
      <c r="A544" s="60"/>
      <c r="B544" s="85"/>
      <c r="C544" s="93"/>
      <c r="D544" s="94"/>
      <c r="E544" s="86"/>
      <c r="F544" s="86"/>
      <c r="G544" s="86"/>
      <c r="H544" s="24"/>
      <c r="I544" s="3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  <c r="ED544" s="60"/>
      <c r="EE544" s="60"/>
      <c r="EF544" s="60"/>
      <c r="EG544" s="60"/>
      <c r="EH544" s="60"/>
      <c r="EI544" s="60"/>
      <c r="EJ544" s="60"/>
      <c r="EK544" s="60"/>
      <c r="EL544" s="60"/>
      <c r="EM544" s="60"/>
      <c r="EN544" s="60"/>
      <c r="EO544" s="60"/>
      <c r="EP544" s="60"/>
      <c r="EQ544" s="60"/>
      <c r="ER544" s="60"/>
      <c r="ES544" s="60"/>
      <c r="ET544" s="60"/>
      <c r="EU544" s="60"/>
      <c r="EV544" s="60"/>
      <c r="EW544" s="60"/>
      <c r="EX544" s="60"/>
      <c r="EY544" s="60"/>
      <c r="EZ544" s="60"/>
      <c r="FA544" s="60"/>
      <c r="FB544" s="60"/>
      <c r="FC544" s="60"/>
      <c r="FD544" s="60"/>
      <c r="FE544" s="60"/>
      <c r="FF544" s="60"/>
      <c r="FG544" s="60"/>
      <c r="FH544" s="60"/>
      <c r="FI544" s="60"/>
      <c r="FJ544" s="60"/>
      <c r="FK544" s="60"/>
      <c r="FL544" s="60"/>
      <c r="FM544" s="60"/>
      <c r="FN544" s="60"/>
      <c r="FO544" s="60"/>
      <c r="FP544" s="60"/>
      <c r="FQ544" s="60"/>
      <c r="FR544" s="60"/>
      <c r="FS544" s="60"/>
      <c r="FT544" s="60"/>
      <c r="FU544" s="60"/>
      <c r="FV544" s="60"/>
      <c r="FW544" s="60"/>
      <c r="FX544" s="60"/>
      <c r="FY544" s="60"/>
      <c r="FZ544" s="60"/>
      <c r="GA544" s="60"/>
      <c r="GB544" s="60"/>
      <c r="GC544" s="60"/>
      <c r="GD544" s="60"/>
      <c r="GE544" s="60"/>
      <c r="GF544" s="60"/>
      <c r="GG544" s="60"/>
      <c r="GH544" s="60"/>
      <c r="GI544" s="60"/>
      <c r="GJ544" s="60"/>
      <c r="GK544" s="60"/>
      <c r="GL544" s="60"/>
      <c r="GM544" s="60"/>
      <c r="GN544" s="60"/>
      <c r="GO544" s="60"/>
    </row>
    <row r="545" s="59" customFormat="1" customHeight="1" spans="1:197">
      <c r="A545" s="60"/>
      <c r="B545" s="85"/>
      <c r="C545" s="93"/>
      <c r="D545" s="94"/>
      <c r="E545" s="86"/>
      <c r="F545" s="86"/>
      <c r="G545" s="86"/>
      <c r="H545" s="24"/>
      <c r="I545" s="3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  <c r="ED545" s="60"/>
      <c r="EE545" s="60"/>
      <c r="EF545" s="60"/>
      <c r="EG545" s="60"/>
      <c r="EH545" s="60"/>
      <c r="EI545" s="60"/>
      <c r="EJ545" s="60"/>
      <c r="EK545" s="60"/>
      <c r="EL545" s="60"/>
      <c r="EM545" s="60"/>
      <c r="EN545" s="60"/>
      <c r="EO545" s="60"/>
      <c r="EP545" s="60"/>
      <c r="EQ545" s="60"/>
      <c r="ER545" s="60"/>
      <c r="ES545" s="60"/>
      <c r="ET545" s="60"/>
      <c r="EU545" s="60"/>
      <c r="EV545" s="60"/>
      <c r="EW545" s="60"/>
      <c r="EX545" s="60"/>
      <c r="EY545" s="60"/>
      <c r="EZ545" s="60"/>
      <c r="FA545" s="60"/>
      <c r="FB545" s="60"/>
      <c r="FC545" s="60"/>
      <c r="FD545" s="60"/>
      <c r="FE545" s="60"/>
      <c r="FF545" s="60"/>
      <c r="FG545" s="60"/>
      <c r="FH545" s="60"/>
      <c r="FI545" s="60"/>
      <c r="FJ545" s="60"/>
      <c r="FK545" s="60"/>
      <c r="FL545" s="60"/>
      <c r="FM545" s="60"/>
      <c r="FN545" s="60"/>
      <c r="FO545" s="60"/>
      <c r="FP545" s="60"/>
      <c r="FQ545" s="60"/>
      <c r="FR545" s="60"/>
      <c r="FS545" s="60"/>
      <c r="FT545" s="60"/>
      <c r="FU545" s="60"/>
      <c r="FV545" s="60"/>
      <c r="FW545" s="60"/>
      <c r="FX545" s="60"/>
      <c r="FY545" s="60"/>
      <c r="FZ545" s="60"/>
      <c r="GA545" s="60"/>
      <c r="GB545" s="60"/>
      <c r="GC545" s="60"/>
      <c r="GD545" s="60"/>
      <c r="GE545" s="60"/>
      <c r="GF545" s="60"/>
      <c r="GG545" s="60"/>
      <c r="GH545" s="60"/>
      <c r="GI545" s="60"/>
      <c r="GJ545" s="60"/>
      <c r="GK545" s="60"/>
      <c r="GL545" s="60"/>
      <c r="GM545" s="60"/>
      <c r="GN545" s="60"/>
      <c r="GO545" s="60"/>
    </row>
    <row r="546" s="59" customFormat="1" customHeight="1" spans="1:197">
      <c r="A546" s="60"/>
      <c r="B546" s="85"/>
      <c r="C546" s="93"/>
      <c r="D546" s="94"/>
      <c r="E546" s="86"/>
      <c r="F546" s="86"/>
      <c r="G546" s="86"/>
      <c r="H546" s="24"/>
      <c r="I546" s="3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</row>
    <row r="547" s="59" customFormat="1" customHeight="1" spans="1:197">
      <c r="A547" s="60"/>
      <c r="B547" s="85"/>
      <c r="C547" s="93"/>
      <c r="D547" s="94"/>
      <c r="E547" s="86"/>
      <c r="F547" s="86"/>
      <c r="G547" s="86"/>
      <c r="H547" s="24"/>
      <c r="I547" s="3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</row>
    <row r="548" s="59" customFormat="1" customHeight="1" spans="1:197">
      <c r="A548" s="60"/>
      <c r="B548" s="85"/>
      <c r="C548" s="93"/>
      <c r="D548" s="94"/>
      <c r="E548" s="86"/>
      <c r="F548" s="86"/>
      <c r="G548" s="86"/>
      <c r="H548" s="24"/>
      <c r="I548" s="3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</row>
    <row r="549" s="59" customFormat="1" customHeight="1" spans="1:197">
      <c r="A549" s="60"/>
      <c r="B549" s="85"/>
      <c r="C549" s="93"/>
      <c r="D549" s="94"/>
      <c r="E549" s="86"/>
      <c r="F549" s="86"/>
      <c r="G549" s="86"/>
      <c r="H549" s="24"/>
      <c r="I549" s="3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  <c r="ED549" s="60"/>
      <c r="EE549" s="60"/>
      <c r="EF549" s="60"/>
      <c r="EG549" s="60"/>
      <c r="EH549" s="60"/>
      <c r="EI549" s="60"/>
      <c r="EJ549" s="60"/>
      <c r="EK549" s="60"/>
      <c r="EL549" s="60"/>
      <c r="EM549" s="60"/>
      <c r="EN549" s="60"/>
      <c r="EO549" s="60"/>
      <c r="EP549" s="60"/>
      <c r="EQ549" s="60"/>
      <c r="ER549" s="60"/>
      <c r="ES549" s="60"/>
      <c r="ET549" s="60"/>
      <c r="EU549" s="60"/>
      <c r="EV549" s="60"/>
      <c r="EW549" s="60"/>
      <c r="EX549" s="60"/>
      <c r="EY549" s="60"/>
      <c r="EZ549" s="60"/>
      <c r="FA549" s="60"/>
      <c r="FB549" s="60"/>
      <c r="FC549" s="60"/>
      <c r="FD549" s="60"/>
      <c r="FE549" s="60"/>
      <c r="FF549" s="60"/>
      <c r="FG549" s="60"/>
      <c r="FH549" s="60"/>
      <c r="FI549" s="60"/>
      <c r="FJ549" s="60"/>
      <c r="FK549" s="60"/>
      <c r="FL549" s="60"/>
      <c r="FM549" s="60"/>
      <c r="FN549" s="60"/>
      <c r="FO549" s="60"/>
      <c r="FP549" s="60"/>
      <c r="FQ549" s="60"/>
      <c r="FR549" s="60"/>
      <c r="FS549" s="60"/>
      <c r="FT549" s="60"/>
      <c r="FU549" s="60"/>
      <c r="FV549" s="60"/>
      <c r="FW549" s="60"/>
      <c r="FX549" s="60"/>
      <c r="FY549" s="60"/>
      <c r="FZ549" s="60"/>
      <c r="GA549" s="60"/>
      <c r="GB549" s="60"/>
      <c r="GC549" s="60"/>
      <c r="GD549" s="60"/>
      <c r="GE549" s="60"/>
      <c r="GF549" s="60"/>
      <c r="GG549" s="60"/>
      <c r="GH549" s="60"/>
      <c r="GI549" s="60"/>
      <c r="GJ549" s="60"/>
      <c r="GK549" s="60"/>
      <c r="GL549" s="60"/>
      <c r="GM549" s="60"/>
      <c r="GN549" s="60"/>
      <c r="GO549" s="60"/>
    </row>
    <row r="550" s="59" customFormat="1" customHeight="1" spans="1:197">
      <c r="A550" s="60"/>
      <c r="B550" s="85"/>
      <c r="C550" s="93"/>
      <c r="D550" s="94"/>
      <c r="E550" s="86"/>
      <c r="F550" s="86"/>
      <c r="G550" s="86"/>
      <c r="H550" s="24"/>
      <c r="I550" s="3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  <c r="ED550" s="60"/>
      <c r="EE550" s="60"/>
      <c r="EF550" s="60"/>
      <c r="EG550" s="60"/>
      <c r="EH550" s="60"/>
      <c r="EI550" s="60"/>
      <c r="EJ550" s="60"/>
      <c r="EK550" s="60"/>
      <c r="EL550" s="60"/>
      <c r="EM550" s="60"/>
      <c r="EN550" s="60"/>
      <c r="EO550" s="60"/>
      <c r="EP550" s="60"/>
      <c r="EQ550" s="60"/>
      <c r="ER550" s="60"/>
      <c r="ES550" s="60"/>
      <c r="ET550" s="60"/>
      <c r="EU550" s="60"/>
      <c r="EV550" s="60"/>
      <c r="EW550" s="60"/>
      <c r="EX550" s="60"/>
      <c r="EY550" s="60"/>
      <c r="EZ550" s="60"/>
      <c r="FA550" s="60"/>
      <c r="FB550" s="60"/>
      <c r="FC550" s="60"/>
      <c r="FD550" s="60"/>
      <c r="FE550" s="60"/>
      <c r="FF550" s="60"/>
      <c r="FG550" s="60"/>
      <c r="FH550" s="60"/>
      <c r="FI550" s="60"/>
      <c r="FJ550" s="60"/>
      <c r="FK550" s="60"/>
      <c r="FL550" s="60"/>
      <c r="FM550" s="60"/>
      <c r="FN550" s="60"/>
      <c r="FO550" s="60"/>
      <c r="FP550" s="60"/>
      <c r="FQ550" s="60"/>
      <c r="FR550" s="60"/>
      <c r="FS550" s="60"/>
      <c r="FT550" s="60"/>
      <c r="FU550" s="60"/>
      <c r="FV550" s="60"/>
      <c r="FW550" s="60"/>
      <c r="FX550" s="60"/>
      <c r="FY550" s="60"/>
      <c r="FZ550" s="60"/>
      <c r="GA550" s="60"/>
      <c r="GB550" s="60"/>
      <c r="GC550" s="60"/>
      <c r="GD550" s="60"/>
      <c r="GE550" s="60"/>
      <c r="GF550" s="60"/>
      <c r="GG550" s="60"/>
      <c r="GH550" s="60"/>
      <c r="GI550" s="60"/>
      <c r="GJ550" s="60"/>
      <c r="GK550" s="60"/>
      <c r="GL550" s="60"/>
      <c r="GM550" s="60"/>
      <c r="GN550" s="60"/>
      <c r="GO550" s="60"/>
    </row>
    <row r="551" s="59" customFormat="1" customHeight="1" spans="1:197">
      <c r="A551" s="60"/>
      <c r="B551" s="85"/>
      <c r="C551" s="93"/>
      <c r="D551" s="94"/>
      <c r="E551" s="86"/>
      <c r="F551" s="86"/>
      <c r="G551" s="86"/>
      <c r="H551" s="24"/>
      <c r="I551" s="3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  <c r="DZ551" s="60"/>
      <c r="EA551" s="60"/>
      <c r="EB551" s="60"/>
      <c r="EC551" s="60"/>
      <c r="ED551" s="60"/>
      <c r="EE551" s="60"/>
      <c r="EF551" s="60"/>
      <c r="EG551" s="60"/>
      <c r="EH551" s="60"/>
      <c r="EI551" s="60"/>
      <c r="EJ551" s="60"/>
      <c r="EK551" s="60"/>
      <c r="EL551" s="60"/>
      <c r="EM551" s="60"/>
      <c r="EN551" s="60"/>
      <c r="EO551" s="60"/>
      <c r="EP551" s="60"/>
      <c r="EQ551" s="60"/>
      <c r="ER551" s="60"/>
      <c r="ES551" s="60"/>
      <c r="ET551" s="60"/>
      <c r="EU551" s="60"/>
      <c r="EV551" s="60"/>
      <c r="EW551" s="60"/>
      <c r="EX551" s="60"/>
      <c r="EY551" s="60"/>
      <c r="EZ551" s="60"/>
      <c r="FA551" s="60"/>
      <c r="FB551" s="60"/>
      <c r="FC551" s="60"/>
      <c r="FD551" s="60"/>
      <c r="FE551" s="60"/>
      <c r="FF551" s="60"/>
      <c r="FG551" s="60"/>
      <c r="FH551" s="60"/>
      <c r="FI551" s="60"/>
      <c r="FJ551" s="60"/>
      <c r="FK551" s="60"/>
      <c r="FL551" s="60"/>
      <c r="FM551" s="60"/>
      <c r="FN551" s="60"/>
      <c r="FO551" s="60"/>
      <c r="FP551" s="60"/>
      <c r="FQ551" s="60"/>
      <c r="FR551" s="60"/>
      <c r="FS551" s="60"/>
      <c r="FT551" s="60"/>
      <c r="FU551" s="60"/>
      <c r="FV551" s="60"/>
      <c r="FW551" s="60"/>
      <c r="FX551" s="60"/>
      <c r="FY551" s="60"/>
      <c r="FZ551" s="60"/>
      <c r="GA551" s="60"/>
      <c r="GB551" s="60"/>
      <c r="GC551" s="60"/>
      <c r="GD551" s="60"/>
      <c r="GE551" s="60"/>
      <c r="GF551" s="60"/>
      <c r="GG551" s="60"/>
      <c r="GH551" s="60"/>
      <c r="GI551" s="60"/>
      <c r="GJ551" s="60"/>
      <c r="GK551" s="60"/>
      <c r="GL551" s="60"/>
      <c r="GM551" s="60"/>
      <c r="GN551" s="60"/>
      <c r="GO551" s="60"/>
    </row>
    <row r="552" s="59" customFormat="1" customHeight="1" spans="1:197">
      <c r="A552" s="60"/>
      <c r="B552" s="85"/>
      <c r="C552" s="93"/>
      <c r="D552" s="94"/>
      <c r="E552" s="86"/>
      <c r="F552" s="86"/>
      <c r="G552" s="86"/>
      <c r="H552" s="24"/>
      <c r="I552" s="3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  <c r="DZ552" s="60"/>
      <c r="EA552" s="60"/>
      <c r="EB552" s="60"/>
      <c r="EC552" s="60"/>
      <c r="ED552" s="60"/>
      <c r="EE552" s="60"/>
      <c r="EF552" s="60"/>
      <c r="EG552" s="60"/>
      <c r="EH552" s="60"/>
      <c r="EI552" s="60"/>
      <c r="EJ552" s="60"/>
      <c r="EK552" s="60"/>
      <c r="EL552" s="60"/>
      <c r="EM552" s="60"/>
      <c r="EN552" s="60"/>
      <c r="EO552" s="60"/>
      <c r="EP552" s="60"/>
      <c r="EQ552" s="60"/>
      <c r="ER552" s="60"/>
      <c r="ES552" s="60"/>
      <c r="ET552" s="60"/>
      <c r="EU552" s="60"/>
      <c r="EV552" s="60"/>
      <c r="EW552" s="60"/>
      <c r="EX552" s="60"/>
      <c r="EY552" s="60"/>
      <c r="EZ552" s="60"/>
      <c r="FA552" s="60"/>
      <c r="FB552" s="60"/>
      <c r="FC552" s="60"/>
      <c r="FD552" s="60"/>
      <c r="FE552" s="60"/>
      <c r="FF552" s="60"/>
      <c r="FG552" s="60"/>
      <c r="FH552" s="60"/>
      <c r="FI552" s="60"/>
      <c r="FJ552" s="60"/>
      <c r="FK552" s="60"/>
      <c r="FL552" s="60"/>
      <c r="FM552" s="60"/>
      <c r="FN552" s="60"/>
      <c r="FO552" s="60"/>
      <c r="FP552" s="60"/>
      <c r="FQ552" s="60"/>
      <c r="FR552" s="60"/>
      <c r="FS552" s="60"/>
      <c r="FT552" s="60"/>
      <c r="FU552" s="60"/>
      <c r="FV552" s="60"/>
      <c r="FW552" s="60"/>
      <c r="FX552" s="60"/>
      <c r="FY552" s="60"/>
      <c r="FZ552" s="60"/>
      <c r="GA552" s="60"/>
      <c r="GB552" s="60"/>
      <c r="GC552" s="60"/>
      <c r="GD552" s="60"/>
      <c r="GE552" s="60"/>
      <c r="GF552" s="60"/>
      <c r="GG552" s="60"/>
      <c r="GH552" s="60"/>
      <c r="GI552" s="60"/>
      <c r="GJ552" s="60"/>
      <c r="GK552" s="60"/>
      <c r="GL552" s="60"/>
      <c r="GM552" s="60"/>
      <c r="GN552" s="60"/>
      <c r="GO552" s="60"/>
    </row>
    <row r="553" s="59" customFormat="1" customHeight="1" spans="1:197">
      <c r="A553" s="60"/>
      <c r="B553" s="85"/>
      <c r="C553" s="93"/>
      <c r="D553" s="94"/>
      <c r="E553" s="86"/>
      <c r="F553" s="86"/>
      <c r="G553" s="86"/>
      <c r="H553" s="24"/>
      <c r="I553" s="3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  <c r="DZ553" s="60"/>
      <c r="EA553" s="60"/>
      <c r="EB553" s="60"/>
      <c r="EC553" s="60"/>
      <c r="ED553" s="60"/>
      <c r="EE553" s="60"/>
      <c r="EF553" s="60"/>
      <c r="EG553" s="60"/>
      <c r="EH553" s="60"/>
      <c r="EI553" s="60"/>
      <c r="EJ553" s="60"/>
      <c r="EK553" s="60"/>
      <c r="EL553" s="60"/>
      <c r="EM553" s="60"/>
      <c r="EN553" s="60"/>
      <c r="EO553" s="60"/>
      <c r="EP553" s="60"/>
      <c r="EQ553" s="60"/>
      <c r="ER553" s="60"/>
      <c r="ES553" s="60"/>
      <c r="ET553" s="60"/>
      <c r="EU553" s="60"/>
      <c r="EV553" s="60"/>
      <c r="EW553" s="60"/>
      <c r="EX553" s="60"/>
      <c r="EY553" s="60"/>
      <c r="EZ553" s="60"/>
      <c r="FA553" s="60"/>
      <c r="FB553" s="60"/>
      <c r="FC553" s="60"/>
      <c r="FD553" s="60"/>
      <c r="FE553" s="60"/>
      <c r="FF553" s="60"/>
      <c r="FG553" s="60"/>
      <c r="FH553" s="60"/>
      <c r="FI553" s="60"/>
      <c r="FJ553" s="60"/>
      <c r="FK553" s="60"/>
      <c r="FL553" s="60"/>
      <c r="FM553" s="60"/>
      <c r="FN553" s="60"/>
      <c r="FO553" s="60"/>
      <c r="FP553" s="60"/>
      <c r="FQ553" s="60"/>
      <c r="FR553" s="60"/>
      <c r="FS553" s="60"/>
      <c r="FT553" s="60"/>
      <c r="FU553" s="60"/>
      <c r="FV553" s="60"/>
      <c r="FW553" s="60"/>
      <c r="FX553" s="60"/>
      <c r="FY553" s="60"/>
      <c r="FZ553" s="60"/>
      <c r="GA553" s="60"/>
      <c r="GB553" s="60"/>
      <c r="GC553" s="60"/>
      <c r="GD553" s="60"/>
      <c r="GE553" s="60"/>
      <c r="GF553" s="60"/>
      <c r="GG553" s="60"/>
      <c r="GH553" s="60"/>
      <c r="GI553" s="60"/>
      <c r="GJ553" s="60"/>
      <c r="GK553" s="60"/>
      <c r="GL553" s="60"/>
      <c r="GM553" s="60"/>
      <c r="GN553" s="60"/>
      <c r="GO553" s="60"/>
    </row>
    <row r="554" s="59" customFormat="1" customHeight="1" spans="1:197">
      <c r="A554" s="60"/>
      <c r="B554" s="85"/>
      <c r="C554" s="93"/>
      <c r="D554" s="94"/>
      <c r="E554" s="86"/>
      <c r="F554" s="86"/>
      <c r="G554" s="86"/>
      <c r="H554" s="24"/>
      <c r="I554" s="3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  <c r="DZ554" s="60"/>
      <c r="EA554" s="60"/>
      <c r="EB554" s="60"/>
      <c r="EC554" s="60"/>
      <c r="ED554" s="60"/>
      <c r="EE554" s="60"/>
      <c r="EF554" s="60"/>
      <c r="EG554" s="60"/>
      <c r="EH554" s="60"/>
      <c r="EI554" s="60"/>
      <c r="EJ554" s="60"/>
      <c r="EK554" s="60"/>
      <c r="EL554" s="60"/>
      <c r="EM554" s="60"/>
      <c r="EN554" s="60"/>
      <c r="EO554" s="60"/>
      <c r="EP554" s="60"/>
      <c r="EQ554" s="60"/>
      <c r="ER554" s="60"/>
      <c r="ES554" s="60"/>
      <c r="ET554" s="60"/>
      <c r="EU554" s="60"/>
      <c r="EV554" s="60"/>
      <c r="EW554" s="60"/>
      <c r="EX554" s="60"/>
      <c r="EY554" s="60"/>
      <c r="EZ554" s="60"/>
      <c r="FA554" s="60"/>
      <c r="FB554" s="60"/>
      <c r="FC554" s="60"/>
      <c r="FD554" s="60"/>
      <c r="FE554" s="60"/>
      <c r="FF554" s="60"/>
      <c r="FG554" s="60"/>
      <c r="FH554" s="60"/>
      <c r="FI554" s="60"/>
      <c r="FJ554" s="60"/>
      <c r="FK554" s="60"/>
      <c r="FL554" s="60"/>
      <c r="FM554" s="60"/>
      <c r="FN554" s="60"/>
      <c r="FO554" s="60"/>
      <c r="FP554" s="60"/>
      <c r="FQ554" s="60"/>
      <c r="FR554" s="60"/>
      <c r="FS554" s="60"/>
      <c r="FT554" s="60"/>
      <c r="FU554" s="60"/>
      <c r="FV554" s="60"/>
      <c r="FW554" s="60"/>
      <c r="FX554" s="60"/>
      <c r="FY554" s="60"/>
      <c r="FZ554" s="60"/>
      <c r="GA554" s="60"/>
      <c r="GB554" s="60"/>
      <c r="GC554" s="60"/>
      <c r="GD554" s="60"/>
      <c r="GE554" s="60"/>
      <c r="GF554" s="60"/>
      <c r="GG554" s="60"/>
      <c r="GH554" s="60"/>
      <c r="GI554" s="60"/>
      <c r="GJ554" s="60"/>
      <c r="GK554" s="60"/>
      <c r="GL554" s="60"/>
      <c r="GM554" s="60"/>
      <c r="GN554" s="60"/>
      <c r="GO554" s="60"/>
    </row>
    <row r="555" s="59" customFormat="1" customHeight="1" spans="1:197">
      <c r="A555" s="60"/>
      <c r="B555" s="85"/>
      <c r="C555" s="93"/>
      <c r="D555" s="94"/>
      <c r="E555" s="86"/>
      <c r="F555" s="86"/>
      <c r="G555" s="86"/>
      <c r="H555" s="24"/>
      <c r="I555" s="3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  <c r="DZ555" s="60"/>
      <c r="EA555" s="60"/>
      <c r="EB555" s="60"/>
      <c r="EC555" s="60"/>
      <c r="ED555" s="60"/>
      <c r="EE555" s="60"/>
      <c r="EF555" s="60"/>
      <c r="EG555" s="60"/>
      <c r="EH555" s="60"/>
      <c r="EI555" s="60"/>
      <c r="EJ555" s="60"/>
      <c r="EK555" s="60"/>
      <c r="EL555" s="60"/>
      <c r="EM555" s="60"/>
      <c r="EN555" s="60"/>
      <c r="EO555" s="60"/>
      <c r="EP555" s="60"/>
      <c r="EQ555" s="60"/>
      <c r="ER555" s="60"/>
      <c r="ES555" s="60"/>
      <c r="ET555" s="60"/>
      <c r="EU555" s="60"/>
      <c r="EV555" s="60"/>
      <c r="EW555" s="60"/>
      <c r="EX555" s="60"/>
      <c r="EY555" s="60"/>
      <c r="EZ555" s="60"/>
      <c r="FA555" s="60"/>
      <c r="FB555" s="60"/>
      <c r="FC555" s="60"/>
      <c r="FD555" s="60"/>
      <c r="FE555" s="60"/>
      <c r="FF555" s="60"/>
      <c r="FG555" s="60"/>
      <c r="FH555" s="60"/>
      <c r="FI555" s="60"/>
      <c r="FJ555" s="60"/>
      <c r="FK555" s="60"/>
      <c r="FL555" s="60"/>
      <c r="FM555" s="60"/>
      <c r="FN555" s="60"/>
      <c r="FO555" s="60"/>
      <c r="FP555" s="60"/>
      <c r="FQ555" s="60"/>
      <c r="FR555" s="60"/>
      <c r="FS555" s="60"/>
      <c r="FT555" s="60"/>
      <c r="FU555" s="60"/>
      <c r="FV555" s="60"/>
      <c r="FW555" s="60"/>
      <c r="FX555" s="60"/>
      <c r="FY555" s="60"/>
      <c r="FZ555" s="60"/>
      <c r="GA555" s="60"/>
      <c r="GB555" s="60"/>
      <c r="GC555" s="60"/>
      <c r="GD555" s="60"/>
      <c r="GE555" s="60"/>
      <c r="GF555" s="60"/>
      <c r="GG555" s="60"/>
      <c r="GH555" s="60"/>
      <c r="GI555" s="60"/>
      <c r="GJ555" s="60"/>
      <c r="GK555" s="60"/>
      <c r="GL555" s="60"/>
      <c r="GM555" s="60"/>
      <c r="GN555" s="60"/>
      <c r="GO555" s="60"/>
    </row>
    <row r="556" s="59" customFormat="1" customHeight="1" spans="1:197">
      <c r="A556" s="60"/>
      <c r="B556" s="85"/>
      <c r="C556" s="93"/>
      <c r="D556" s="94"/>
      <c r="E556" s="86"/>
      <c r="F556" s="86"/>
      <c r="G556" s="86"/>
      <c r="H556" s="24"/>
      <c r="I556" s="3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  <c r="DZ556" s="60"/>
      <c r="EA556" s="60"/>
      <c r="EB556" s="60"/>
      <c r="EC556" s="60"/>
      <c r="ED556" s="60"/>
      <c r="EE556" s="60"/>
      <c r="EF556" s="60"/>
      <c r="EG556" s="60"/>
      <c r="EH556" s="60"/>
      <c r="EI556" s="60"/>
      <c r="EJ556" s="60"/>
      <c r="EK556" s="60"/>
      <c r="EL556" s="60"/>
      <c r="EM556" s="60"/>
      <c r="EN556" s="60"/>
      <c r="EO556" s="60"/>
      <c r="EP556" s="60"/>
      <c r="EQ556" s="60"/>
      <c r="ER556" s="60"/>
      <c r="ES556" s="60"/>
      <c r="ET556" s="60"/>
      <c r="EU556" s="60"/>
      <c r="EV556" s="60"/>
      <c r="EW556" s="60"/>
      <c r="EX556" s="60"/>
      <c r="EY556" s="60"/>
      <c r="EZ556" s="60"/>
      <c r="FA556" s="60"/>
      <c r="FB556" s="60"/>
      <c r="FC556" s="60"/>
      <c r="FD556" s="60"/>
      <c r="FE556" s="60"/>
      <c r="FF556" s="60"/>
      <c r="FG556" s="60"/>
      <c r="FH556" s="60"/>
      <c r="FI556" s="60"/>
      <c r="FJ556" s="60"/>
      <c r="FK556" s="60"/>
      <c r="FL556" s="60"/>
      <c r="FM556" s="60"/>
      <c r="FN556" s="60"/>
      <c r="FO556" s="60"/>
      <c r="FP556" s="60"/>
      <c r="FQ556" s="60"/>
      <c r="FR556" s="60"/>
      <c r="FS556" s="60"/>
      <c r="FT556" s="60"/>
      <c r="FU556" s="60"/>
      <c r="FV556" s="60"/>
      <c r="FW556" s="60"/>
      <c r="FX556" s="60"/>
      <c r="FY556" s="60"/>
      <c r="FZ556" s="60"/>
      <c r="GA556" s="60"/>
      <c r="GB556" s="60"/>
      <c r="GC556" s="60"/>
      <c r="GD556" s="60"/>
      <c r="GE556" s="60"/>
      <c r="GF556" s="60"/>
      <c r="GG556" s="60"/>
      <c r="GH556" s="60"/>
      <c r="GI556" s="60"/>
      <c r="GJ556" s="60"/>
      <c r="GK556" s="60"/>
      <c r="GL556" s="60"/>
      <c r="GM556" s="60"/>
      <c r="GN556" s="60"/>
      <c r="GO556" s="60"/>
    </row>
    <row r="557" s="59" customFormat="1" customHeight="1" spans="1:197">
      <c r="A557" s="60"/>
      <c r="B557" s="85"/>
      <c r="C557" s="93"/>
      <c r="D557" s="94"/>
      <c r="E557" s="86"/>
      <c r="F557" s="86"/>
      <c r="G557" s="86"/>
      <c r="H557" s="24"/>
      <c r="I557" s="3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  <c r="DZ557" s="60"/>
      <c r="EA557" s="60"/>
      <c r="EB557" s="60"/>
      <c r="EC557" s="60"/>
      <c r="ED557" s="60"/>
      <c r="EE557" s="60"/>
      <c r="EF557" s="60"/>
      <c r="EG557" s="60"/>
      <c r="EH557" s="60"/>
      <c r="EI557" s="60"/>
      <c r="EJ557" s="60"/>
      <c r="EK557" s="60"/>
      <c r="EL557" s="60"/>
      <c r="EM557" s="60"/>
      <c r="EN557" s="60"/>
      <c r="EO557" s="60"/>
      <c r="EP557" s="60"/>
      <c r="EQ557" s="60"/>
      <c r="ER557" s="60"/>
      <c r="ES557" s="60"/>
      <c r="ET557" s="60"/>
      <c r="EU557" s="60"/>
      <c r="EV557" s="60"/>
      <c r="EW557" s="60"/>
      <c r="EX557" s="60"/>
      <c r="EY557" s="60"/>
      <c r="EZ557" s="60"/>
      <c r="FA557" s="60"/>
      <c r="FB557" s="60"/>
      <c r="FC557" s="60"/>
      <c r="FD557" s="60"/>
      <c r="FE557" s="60"/>
      <c r="FF557" s="60"/>
      <c r="FG557" s="60"/>
      <c r="FH557" s="60"/>
      <c r="FI557" s="60"/>
      <c r="FJ557" s="60"/>
      <c r="FK557" s="60"/>
      <c r="FL557" s="60"/>
      <c r="FM557" s="60"/>
      <c r="FN557" s="60"/>
      <c r="FO557" s="60"/>
      <c r="FP557" s="60"/>
      <c r="FQ557" s="60"/>
      <c r="FR557" s="60"/>
      <c r="FS557" s="60"/>
      <c r="FT557" s="60"/>
      <c r="FU557" s="60"/>
      <c r="FV557" s="60"/>
      <c r="FW557" s="60"/>
      <c r="FX557" s="60"/>
      <c r="FY557" s="60"/>
      <c r="FZ557" s="60"/>
      <c r="GA557" s="60"/>
      <c r="GB557" s="60"/>
      <c r="GC557" s="60"/>
      <c r="GD557" s="60"/>
      <c r="GE557" s="60"/>
      <c r="GF557" s="60"/>
      <c r="GG557" s="60"/>
      <c r="GH557" s="60"/>
      <c r="GI557" s="60"/>
      <c r="GJ557" s="60"/>
      <c r="GK557" s="60"/>
      <c r="GL557" s="60"/>
      <c r="GM557" s="60"/>
      <c r="GN557" s="60"/>
      <c r="GO557" s="60"/>
    </row>
    <row r="558" s="59" customFormat="1" customHeight="1" spans="1:197">
      <c r="A558" s="60"/>
      <c r="B558" s="85"/>
      <c r="C558" s="93"/>
      <c r="D558" s="94"/>
      <c r="E558" s="86"/>
      <c r="F558" s="86"/>
      <c r="G558" s="86"/>
      <c r="H558" s="24"/>
      <c r="I558" s="3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  <c r="DZ558" s="60"/>
      <c r="EA558" s="60"/>
      <c r="EB558" s="60"/>
      <c r="EC558" s="60"/>
      <c r="ED558" s="60"/>
      <c r="EE558" s="60"/>
      <c r="EF558" s="60"/>
      <c r="EG558" s="60"/>
      <c r="EH558" s="60"/>
      <c r="EI558" s="60"/>
      <c r="EJ558" s="60"/>
      <c r="EK558" s="60"/>
      <c r="EL558" s="60"/>
      <c r="EM558" s="60"/>
      <c r="EN558" s="60"/>
      <c r="EO558" s="60"/>
      <c r="EP558" s="60"/>
      <c r="EQ558" s="60"/>
      <c r="ER558" s="60"/>
      <c r="ES558" s="60"/>
      <c r="ET558" s="60"/>
      <c r="EU558" s="60"/>
      <c r="EV558" s="60"/>
      <c r="EW558" s="60"/>
      <c r="EX558" s="60"/>
      <c r="EY558" s="60"/>
      <c r="EZ558" s="60"/>
      <c r="FA558" s="60"/>
      <c r="FB558" s="60"/>
      <c r="FC558" s="60"/>
      <c r="FD558" s="60"/>
      <c r="FE558" s="60"/>
      <c r="FF558" s="60"/>
      <c r="FG558" s="60"/>
      <c r="FH558" s="60"/>
      <c r="FI558" s="60"/>
      <c r="FJ558" s="60"/>
      <c r="FK558" s="60"/>
      <c r="FL558" s="60"/>
      <c r="FM558" s="60"/>
      <c r="FN558" s="60"/>
      <c r="FO558" s="60"/>
      <c r="FP558" s="60"/>
      <c r="FQ558" s="60"/>
      <c r="FR558" s="60"/>
      <c r="FS558" s="60"/>
      <c r="FT558" s="60"/>
      <c r="FU558" s="60"/>
      <c r="FV558" s="60"/>
      <c r="FW558" s="60"/>
      <c r="FX558" s="60"/>
      <c r="FY558" s="60"/>
      <c r="FZ558" s="60"/>
      <c r="GA558" s="60"/>
      <c r="GB558" s="60"/>
      <c r="GC558" s="60"/>
      <c r="GD558" s="60"/>
      <c r="GE558" s="60"/>
      <c r="GF558" s="60"/>
      <c r="GG558" s="60"/>
      <c r="GH558" s="60"/>
      <c r="GI558" s="60"/>
      <c r="GJ558" s="60"/>
      <c r="GK558" s="60"/>
      <c r="GL558" s="60"/>
      <c r="GM558" s="60"/>
      <c r="GN558" s="60"/>
      <c r="GO558" s="60"/>
    </row>
    <row r="559" s="59" customFormat="1" customHeight="1" spans="1:197">
      <c r="A559" s="60"/>
      <c r="B559" s="85"/>
      <c r="C559" s="93"/>
      <c r="D559" s="94"/>
      <c r="E559" s="86"/>
      <c r="F559" s="86"/>
      <c r="G559" s="86"/>
      <c r="H559" s="24"/>
      <c r="I559" s="3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  <c r="DZ559" s="60"/>
      <c r="EA559" s="60"/>
      <c r="EB559" s="60"/>
      <c r="EC559" s="60"/>
      <c r="ED559" s="60"/>
      <c r="EE559" s="60"/>
      <c r="EF559" s="60"/>
      <c r="EG559" s="60"/>
      <c r="EH559" s="60"/>
      <c r="EI559" s="60"/>
      <c r="EJ559" s="60"/>
      <c r="EK559" s="60"/>
      <c r="EL559" s="60"/>
      <c r="EM559" s="60"/>
      <c r="EN559" s="60"/>
      <c r="EO559" s="60"/>
      <c r="EP559" s="60"/>
      <c r="EQ559" s="60"/>
      <c r="ER559" s="60"/>
      <c r="ES559" s="60"/>
      <c r="ET559" s="60"/>
      <c r="EU559" s="60"/>
      <c r="EV559" s="60"/>
      <c r="EW559" s="60"/>
      <c r="EX559" s="60"/>
      <c r="EY559" s="60"/>
      <c r="EZ559" s="60"/>
      <c r="FA559" s="60"/>
      <c r="FB559" s="60"/>
      <c r="FC559" s="60"/>
      <c r="FD559" s="60"/>
      <c r="FE559" s="60"/>
      <c r="FF559" s="60"/>
      <c r="FG559" s="60"/>
      <c r="FH559" s="60"/>
      <c r="FI559" s="60"/>
      <c r="FJ559" s="60"/>
      <c r="FK559" s="60"/>
      <c r="FL559" s="60"/>
      <c r="FM559" s="60"/>
      <c r="FN559" s="60"/>
      <c r="FO559" s="60"/>
      <c r="FP559" s="60"/>
      <c r="FQ559" s="60"/>
      <c r="FR559" s="60"/>
      <c r="FS559" s="60"/>
      <c r="FT559" s="60"/>
      <c r="FU559" s="60"/>
      <c r="FV559" s="60"/>
      <c r="FW559" s="60"/>
      <c r="FX559" s="60"/>
      <c r="FY559" s="60"/>
      <c r="FZ559" s="60"/>
      <c r="GA559" s="60"/>
      <c r="GB559" s="60"/>
      <c r="GC559" s="60"/>
      <c r="GD559" s="60"/>
      <c r="GE559" s="60"/>
      <c r="GF559" s="60"/>
      <c r="GG559" s="60"/>
      <c r="GH559" s="60"/>
      <c r="GI559" s="60"/>
      <c r="GJ559" s="60"/>
      <c r="GK559" s="60"/>
      <c r="GL559" s="60"/>
      <c r="GM559" s="60"/>
      <c r="GN559" s="60"/>
      <c r="GO559" s="60"/>
    </row>
    <row r="560" s="59" customFormat="1" customHeight="1" spans="1:197">
      <c r="A560" s="60"/>
      <c r="B560" s="85"/>
      <c r="C560" s="93"/>
      <c r="D560" s="94"/>
      <c r="E560" s="86"/>
      <c r="F560" s="86"/>
      <c r="G560" s="86"/>
      <c r="H560" s="24"/>
      <c r="I560" s="3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  <c r="DZ560" s="60"/>
      <c r="EA560" s="60"/>
      <c r="EB560" s="60"/>
      <c r="EC560" s="60"/>
      <c r="ED560" s="60"/>
      <c r="EE560" s="60"/>
      <c r="EF560" s="60"/>
      <c r="EG560" s="60"/>
      <c r="EH560" s="60"/>
      <c r="EI560" s="60"/>
      <c r="EJ560" s="60"/>
      <c r="EK560" s="60"/>
      <c r="EL560" s="60"/>
      <c r="EM560" s="60"/>
      <c r="EN560" s="60"/>
      <c r="EO560" s="60"/>
      <c r="EP560" s="60"/>
      <c r="EQ560" s="60"/>
      <c r="ER560" s="60"/>
      <c r="ES560" s="60"/>
      <c r="ET560" s="60"/>
      <c r="EU560" s="60"/>
      <c r="EV560" s="60"/>
      <c r="EW560" s="60"/>
      <c r="EX560" s="60"/>
      <c r="EY560" s="60"/>
      <c r="EZ560" s="60"/>
      <c r="FA560" s="60"/>
      <c r="FB560" s="60"/>
      <c r="FC560" s="60"/>
      <c r="FD560" s="60"/>
      <c r="FE560" s="60"/>
      <c r="FF560" s="60"/>
      <c r="FG560" s="60"/>
      <c r="FH560" s="60"/>
      <c r="FI560" s="60"/>
      <c r="FJ560" s="60"/>
      <c r="FK560" s="60"/>
      <c r="FL560" s="60"/>
      <c r="FM560" s="60"/>
      <c r="FN560" s="60"/>
      <c r="FO560" s="60"/>
      <c r="FP560" s="60"/>
      <c r="FQ560" s="60"/>
      <c r="FR560" s="60"/>
      <c r="FS560" s="60"/>
      <c r="FT560" s="60"/>
      <c r="FU560" s="60"/>
      <c r="FV560" s="60"/>
      <c r="FW560" s="60"/>
      <c r="FX560" s="60"/>
      <c r="FY560" s="60"/>
      <c r="FZ560" s="60"/>
      <c r="GA560" s="60"/>
      <c r="GB560" s="60"/>
      <c r="GC560" s="60"/>
      <c r="GD560" s="60"/>
      <c r="GE560" s="60"/>
      <c r="GF560" s="60"/>
      <c r="GG560" s="60"/>
      <c r="GH560" s="60"/>
      <c r="GI560" s="60"/>
      <c r="GJ560" s="60"/>
      <c r="GK560" s="60"/>
      <c r="GL560" s="60"/>
      <c r="GM560" s="60"/>
      <c r="GN560" s="60"/>
      <c r="GO560" s="60"/>
    </row>
    <row r="561" s="59" customFormat="1" customHeight="1" spans="1:197">
      <c r="A561" s="60"/>
      <c r="B561" s="85"/>
      <c r="C561" s="93"/>
      <c r="D561" s="94"/>
      <c r="E561" s="86"/>
      <c r="F561" s="86"/>
      <c r="G561" s="86"/>
      <c r="H561" s="24"/>
      <c r="I561" s="3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  <c r="DZ561" s="60"/>
      <c r="EA561" s="60"/>
      <c r="EB561" s="60"/>
      <c r="EC561" s="60"/>
      <c r="ED561" s="60"/>
      <c r="EE561" s="60"/>
      <c r="EF561" s="60"/>
      <c r="EG561" s="60"/>
      <c r="EH561" s="60"/>
      <c r="EI561" s="60"/>
      <c r="EJ561" s="60"/>
      <c r="EK561" s="60"/>
      <c r="EL561" s="60"/>
      <c r="EM561" s="60"/>
      <c r="EN561" s="60"/>
      <c r="EO561" s="60"/>
      <c r="EP561" s="60"/>
      <c r="EQ561" s="60"/>
      <c r="ER561" s="60"/>
      <c r="ES561" s="60"/>
      <c r="ET561" s="60"/>
      <c r="EU561" s="60"/>
      <c r="EV561" s="60"/>
      <c r="EW561" s="60"/>
      <c r="EX561" s="60"/>
      <c r="EY561" s="60"/>
      <c r="EZ561" s="60"/>
      <c r="FA561" s="60"/>
      <c r="FB561" s="60"/>
      <c r="FC561" s="60"/>
      <c r="FD561" s="60"/>
      <c r="FE561" s="60"/>
      <c r="FF561" s="60"/>
      <c r="FG561" s="60"/>
      <c r="FH561" s="60"/>
      <c r="FI561" s="60"/>
      <c r="FJ561" s="60"/>
      <c r="FK561" s="60"/>
      <c r="FL561" s="60"/>
      <c r="FM561" s="60"/>
      <c r="FN561" s="60"/>
      <c r="FO561" s="60"/>
      <c r="FP561" s="60"/>
      <c r="FQ561" s="60"/>
      <c r="FR561" s="60"/>
      <c r="FS561" s="60"/>
      <c r="FT561" s="60"/>
      <c r="FU561" s="60"/>
      <c r="FV561" s="60"/>
      <c r="FW561" s="60"/>
      <c r="FX561" s="60"/>
      <c r="FY561" s="60"/>
      <c r="FZ561" s="60"/>
      <c r="GA561" s="60"/>
      <c r="GB561" s="60"/>
      <c r="GC561" s="60"/>
      <c r="GD561" s="60"/>
      <c r="GE561" s="60"/>
      <c r="GF561" s="60"/>
      <c r="GG561" s="60"/>
      <c r="GH561" s="60"/>
      <c r="GI561" s="60"/>
      <c r="GJ561" s="60"/>
      <c r="GK561" s="60"/>
      <c r="GL561" s="60"/>
      <c r="GM561" s="60"/>
      <c r="GN561" s="60"/>
      <c r="GO561" s="60"/>
    </row>
    <row r="562" s="59" customFormat="1" customHeight="1" spans="1:197">
      <c r="A562" s="60"/>
      <c r="B562" s="85"/>
      <c r="C562" s="93"/>
      <c r="D562" s="94"/>
      <c r="E562" s="86"/>
      <c r="F562" s="86"/>
      <c r="G562" s="86"/>
      <c r="H562" s="24"/>
      <c r="I562" s="3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  <c r="DZ562" s="60"/>
      <c r="EA562" s="60"/>
      <c r="EB562" s="60"/>
      <c r="EC562" s="60"/>
      <c r="ED562" s="60"/>
      <c r="EE562" s="60"/>
      <c r="EF562" s="60"/>
      <c r="EG562" s="60"/>
      <c r="EH562" s="60"/>
      <c r="EI562" s="60"/>
      <c r="EJ562" s="60"/>
      <c r="EK562" s="60"/>
      <c r="EL562" s="60"/>
      <c r="EM562" s="60"/>
      <c r="EN562" s="60"/>
      <c r="EO562" s="60"/>
      <c r="EP562" s="60"/>
      <c r="EQ562" s="60"/>
      <c r="ER562" s="60"/>
      <c r="ES562" s="60"/>
      <c r="ET562" s="60"/>
      <c r="EU562" s="60"/>
      <c r="EV562" s="60"/>
      <c r="EW562" s="60"/>
      <c r="EX562" s="60"/>
      <c r="EY562" s="60"/>
      <c r="EZ562" s="60"/>
      <c r="FA562" s="60"/>
      <c r="FB562" s="60"/>
      <c r="FC562" s="60"/>
      <c r="FD562" s="60"/>
      <c r="FE562" s="60"/>
      <c r="FF562" s="60"/>
      <c r="FG562" s="60"/>
      <c r="FH562" s="60"/>
      <c r="FI562" s="60"/>
      <c r="FJ562" s="60"/>
      <c r="FK562" s="60"/>
      <c r="FL562" s="60"/>
      <c r="FM562" s="60"/>
      <c r="FN562" s="60"/>
      <c r="FO562" s="60"/>
      <c r="FP562" s="60"/>
      <c r="FQ562" s="60"/>
      <c r="FR562" s="60"/>
      <c r="FS562" s="60"/>
      <c r="FT562" s="60"/>
      <c r="FU562" s="60"/>
      <c r="FV562" s="60"/>
      <c r="FW562" s="60"/>
      <c r="FX562" s="60"/>
      <c r="FY562" s="60"/>
      <c r="FZ562" s="60"/>
      <c r="GA562" s="60"/>
      <c r="GB562" s="60"/>
      <c r="GC562" s="60"/>
      <c r="GD562" s="60"/>
      <c r="GE562" s="60"/>
      <c r="GF562" s="60"/>
      <c r="GG562" s="60"/>
      <c r="GH562" s="60"/>
      <c r="GI562" s="60"/>
      <c r="GJ562" s="60"/>
      <c r="GK562" s="60"/>
      <c r="GL562" s="60"/>
      <c r="GM562" s="60"/>
      <c r="GN562" s="60"/>
      <c r="GO562" s="60"/>
    </row>
    <row r="563" s="59" customFormat="1" customHeight="1" spans="1:197">
      <c r="A563" s="60"/>
      <c r="B563" s="85"/>
      <c r="C563" s="93"/>
      <c r="D563" s="94"/>
      <c r="E563" s="86"/>
      <c r="F563" s="86"/>
      <c r="G563" s="86"/>
      <c r="H563" s="24"/>
      <c r="I563" s="3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  <c r="DZ563" s="60"/>
      <c r="EA563" s="60"/>
      <c r="EB563" s="60"/>
      <c r="EC563" s="60"/>
      <c r="ED563" s="60"/>
      <c r="EE563" s="60"/>
      <c r="EF563" s="60"/>
      <c r="EG563" s="60"/>
      <c r="EH563" s="60"/>
      <c r="EI563" s="60"/>
      <c r="EJ563" s="60"/>
      <c r="EK563" s="60"/>
      <c r="EL563" s="60"/>
      <c r="EM563" s="60"/>
      <c r="EN563" s="60"/>
      <c r="EO563" s="60"/>
      <c r="EP563" s="60"/>
      <c r="EQ563" s="60"/>
      <c r="ER563" s="60"/>
      <c r="ES563" s="60"/>
      <c r="ET563" s="60"/>
      <c r="EU563" s="60"/>
      <c r="EV563" s="60"/>
      <c r="EW563" s="60"/>
      <c r="EX563" s="60"/>
      <c r="EY563" s="60"/>
      <c r="EZ563" s="60"/>
      <c r="FA563" s="60"/>
      <c r="FB563" s="60"/>
      <c r="FC563" s="60"/>
      <c r="FD563" s="60"/>
      <c r="FE563" s="60"/>
      <c r="FF563" s="60"/>
      <c r="FG563" s="60"/>
      <c r="FH563" s="60"/>
      <c r="FI563" s="60"/>
      <c r="FJ563" s="60"/>
      <c r="FK563" s="60"/>
      <c r="FL563" s="60"/>
      <c r="FM563" s="60"/>
      <c r="FN563" s="60"/>
      <c r="FO563" s="60"/>
      <c r="FP563" s="60"/>
      <c r="FQ563" s="60"/>
      <c r="FR563" s="60"/>
      <c r="FS563" s="60"/>
      <c r="FT563" s="60"/>
      <c r="FU563" s="60"/>
      <c r="FV563" s="60"/>
      <c r="FW563" s="60"/>
      <c r="FX563" s="60"/>
      <c r="FY563" s="60"/>
      <c r="FZ563" s="60"/>
      <c r="GA563" s="60"/>
      <c r="GB563" s="60"/>
      <c r="GC563" s="60"/>
      <c r="GD563" s="60"/>
      <c r="GE563" s="60"/>
      <c r="GF563" s="60"/>
      <c r="GG563" s="60"/>
      <c r="GH563" s="60"/>
      <c r="GI563" s="60"/>
      <c r="GJ563" s="60"/>
      <c r="GK563" s="60"/>
      <c r="GL563" s="60"/>
      <c r="GM563" s="60"/>
      <c r="GN563" s="60"/>
      <c r="GO563" s="60"/>
    </row>
    <row r="564" s="59" customFormat="1" customHeight="1" spans="1:197">
      <c r="A564" s="60"/>
      <c r="B564" s="85"/>
      <c r="C564" s="93"/>
      <c r="D564" s="94"/>
      <c r="E564" s="86"/>
      <c r="F564" s="86"/>
      <c r="G564" s="86"/>
      <c r="H564" s="24"/>
      <c r="I564" s="3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  <c r="ED564" s="60"/>
      <c r="EE564" s="60"/>
      <c r="EF564" s="60"/>
      <c r="EG564" s="60"/>
      <c r="EH564" s="60"/>
      <c r="EI564" s="60"/>
      <c r="EJ564" s="60"/>
      <c r="EK564" s="60"/>
      <c r="EL564" s="60"/>
      <c r="EM564" s="60"/>
      <c r="EN564" s="60"/>
      <c r="EO564" s="60"/>
      <c r="EP564" s="60"/>
      <c r="EQ564" s="60"/>
      <c r="ER564" s="60"/>
      <c r="ES564" s="60"/>
      <c r="ET564" s="60"/>
      <c r="EU564" s="60"/>
      <c r="EV564" s="60"/>
      <c r="EW564" s="60"/>
      <c r="EX564" s="60"/>
      <c r="EY564" s="60"/>
      <c r="EZ564" s="60"/>
      <c r="FA564" s="60"/>
      <c r="FB564" s="60"/>
      <c r="FC564" s="60"/>
      <c r="FD564" s="60"/>
      <c r="FE564" s="60"/>
      <c r="FF564" s="60"/>
      <c r="FG564" s="60"/>
      <c r="FH564" s="60"/>
      <c r="FI564" s="60"/>
      <c r="FJ564" s="60"/>
      <c r="FK564" s="60"/>
      <c r="FL564" s="60"/>
      <c r="FM564" s="60"/>
      <c r="FN564" s="60"/>
      <c r="FO564" s="60"/>
      <c r="FP564" s="60"/>
      <c r="FQ564" s="60"/>
      <c r="FR564" s="60"/>
      <c r="FS564" s="60"/>
      <c r="FT564" s="60"/>
      <c r="FU564" s="60"/>
      <c r="FV564" s="60"/>
      <c r="FW564" s="60"/>
      <c r="FX564" s="60"/>
      <c r="FY564" s="60"/>
      <c r="FZ564" s="60"/>
      <c r="GA564" s="60"/>
      <c r="GB564" s="60"/>
      <c r="GC564" s="60"/>
      <c r="GD564" s="60"/>
      <c r="GE564" s="60"/>
      <c r="GF564" s="60"/>
      <c r="GG564" s="60"/>
      <c r="GH564" s="60"/>
      <c r="GI564" s="60"/>
      <c r="GJ564" s="60"/>
      <c r="GK564" s="60"/>
      <c r="GL564" s="60"/>
      <c r="GM564" s="60"/>
      <c r="GN564" s="60"/>
      <c r="GO564" s="60"/>
    </row>
    <row r="565" s="59" customFormat="1" customHeight="1" spans="1:197">
      <c r="A565" s="60"/>
      <c r="B565" s="85"/>
      <c r="C565" s="93"/>
      <c r="D565" s="94"/>
      <c r="E565" s="86"/>
      <c r="F565" s="86"/>
      <c r="G565" s="86"/>
      <c r="H565" s="24"/>
      <c r="I565" s="3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  <c r="DZ565" s="60"/>
      <c r="EA565" s="60"/>
      <c r="EB565" s="60"/>
      <c r="EC565" s="60"/>
      <c r="ED565" s="60"/>
      <c r="EE565" s="60"/>
      <c r="EF565" s="60"/>
      <c r="EG565" s="60"/>
      <c r="EH565" s="60"/>
      <c r="EI565" s="60"/>
      <c r="EJ565" s="60"/>
      <c r="EK565" s="60"/>
      <c r="EL565" s="60"/>
      <c r="EM565" s="60"/>
      <c r="EN565" s="60"/>
      <c r="EO565" s="60"/>
      <c r="EP565" s="60"/>
      <c r="EQ565" s="60"/>
      <c r="ER565" s="60"/>
      <c r="ES565" s="60"/>
      <c r="ET565" s="60"/>
      <c r="EU565" s="60"/>
      <c r="EV565" s="60"/>
      <c r="EW565" s="60"/>
      <c r="EX565" s="60"/>
      <c r="EY565" s="60"/>
      <c r="EZ565" s="60"/>
      <c r="FA565" s="60"/>
      <c r="FB565" s="60"/>
      <c r="FC565" s="60"/>
      <c r="FD565" s="60"/>
      <c r="FE565" s="60"/>
      <c r="FF565" s="60"/>
      <c r="FG565" s="60"/>
      <c r="FH565" s="60"/>
      <c r="FI565" s="60"/>
      <c r="FJ565" s="60"/>
      <c r="FK565" s="60"/>
      <c r="FL565" s="60"/>
      <c r="FM565" s="60"/>
      <c r="FN565" s="60"/>
      <c r="FO565" s="60"/>
      <c r="FP565" s="60"/>
      <c r="FQ565" s="60"/>
      <c r="FR565" s="60"/>
      <c r="FS565" s="60"/>
      <c r="FT565" s="60"/>
      <c r="FU565" s="60"/>
      <c r="FV565" s="60"/>
      <c r="FW565" s="60"/>
      <c r="FX565" s="60"/>
      <c r="FY565" s="60"/>
      <c r="FZ565" s="60"/>
      <c r="GA565" s="60"/>
      <c r="GB565" s="60"/>
      <c r="GC565" s="60"/>
      <c r="GD565" s="60"/>
      <c r="GE565" s="60"/>
      <c r="GF565" s="60"/>
      <c r="GG565" s="60"/>
      <c r="GH565" s="60"/>
      <c r="GI565" s="60"/>
      <c r="GJ565" s="60"/>
      <c r="GK565" s="60"/>
      <c r="GL565" s="60"/>
      <c r="GM565" s="60"/>
      <c r="GN565" s="60"/>
      <c r="GO565" s="60"/>
    </row>
    <row r="566" s="59" customFormat="1" customHeight="1" spans="1:197">
      <c r="A566" s="60"/>
      <c r="B566" s="85"/>
      <c r="C566" s="93"/>
      <c r="D566" s="94"/>
      <c r="E566" s="86"/>
      <c r="F566" s="86"/>
      <c r="G566" s="86"/>
      <c r="H566" s="24"/>
      <c r="I566" s="3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  <c r="DZ566" s="60"/>
      <c r="EA566" s="60"/>
      <c r="EB566" s="60"/>
      <c r="EC566" s="60"/>
      <c r="ED566" s="60"/>
      <c r="EE566" s="60"/>
      <c r="EF566" s="60"/>
      <c r="EG566" s="60"/>
      <c r="EH566" s="60"/>
      <c r="EI566" s="60"/>
      <c r="EJ566" s="60"/>
      <c r="EK566" s="60"/>
      <c r="EL566" s="60"/>
      <c r="EM566" s="60"/>
      <c r="EN566" s="60"/>
      <c r="EO566" s="60"/>
      <c r="EP566" s="60"/>
      <c r="EQ566" s="60"/>
      <c r="ER566" s="60"/>
      <c r="ES566" s="60"/>
      <c r="ET566" s="60"/>
      <c r="EU566" s="60"/>
      <c r="EV566" s="60"/>
      <c r="EW566" s="60"/>
      <c r="EX566" s="60"/>
      <c r="EY566" s="60"/>
      <c r="EZ566" s="60"/>
      <c r="FA566" s="60"/>
      <c r="FB566" s="60"/>
      <c r="FC566" s="60"/>
      <c r="FD566" s="60"/>
      <c r="FE566" s="60"/>
      <c r="FF566" s="60"/>
      <c r="FG566" s="60"/>
      <c r="FH566" s="60"/>
      <c r="FI566" s="60"/>
      <c r="FJ566" s="60"/>
      <c r="FK566" s="60"/>
      <c r="FL566" s="60"/>
      <c r="FM566" s="60"/>
      <c r="FN566" s="60"/>
      <c r="FO566" s="60"/>
      <c r="FP566" s="60"/>
      <c r="FQ566" s="60"/>
      <c r="FR566" s="60"/>
      <c r="FS566" s="60"/>
      <c r="FT566" s="60"/>
      <c r="FU566" s="60"/>
      <c r="FV566" s="60"/>
      <c r="FW566" s="60"/>
      <c r="FX566" s="60"/>
      <c r="FY566" s="60"/>
      <c r="FZ566" s="60"/>
      <c r="GA566" s="60"/>
      <c r="GB566" s="60"/>
      <c r="GC566" s="60"/>
      <c r="GD566" s="60"/>
      <c r="GE566" s="60"/>
      <c r="GF566" s="60"/>
      <c r="GG566" s="60"/>
      <c r="GH566" s="60"/>
      <c r="GI566" s="60"/>
      <c r="GJ566" s="60"/>
      <c r="GK566" s="60"/>
      <c r="GL566" s="60"/>
      <c r="GM566" s="60"/>
      <c r="GN566" s="60"/>
      <c r="GO566" s="60"/>
    </row>
    <row r="567" s="59" customFormat="1" customHeight="1" spans="1:197">
      <c r="A567" s="60"/>
      <c r="B567" s="85"/>
      <c r="C567" s="93"/>
      <c r="D567" s="94"/>
      <c r="E567" s="86"/>
      <c r="F567" s="86"/>
      <c r="G567" s="86"/>
      <c r="H567" s="24"/>
      <c r="I567" s="3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  <c r="DZ567" s="60"/>
      <c r="EA567" s="60"/>
      <c r="EB567" s="60"/>
      <c r="EC567" s="60"/>
      <c r="ED567" s="60"/>
      <c r="EE567" s="60"/>
      <c r="EF567" s="60"/>
      <c r="EG567" s="60"/>
      <c r="EH567" s="60"/>
      <c r="EI567" s="60"/>
      <c r="EJ567" s="60"/>
      <c r="EK567" s="60"/>
      <c r="EL567" s="60"/>
      <c r="EM567" s="60"/>
      <c r="EN567" s="60"/>
      <c r="EO567" s="60"/>
      <c r="EP567" s="60"/>
      <c r="EQ567" s="60"/>
      <c r="ER567" s="60"/>
      <c r="ES567" s="60"/>
      <c r="ET567" s="60"/>
      <c r="EU567" s="60"/>
      <c r="EV567" s="60"/>
      <c r="EW567" s="60"/>
      <c r="EX567" s="60"/>
      <c r="EY567" s="60"/>
      <c r="EZ567" s="60"/>
      <c r="FA567" s="60"/>
      <c r="FB567" s="60"/>
      <c r="FC567" s="60"/>
      <c r="FD567" s="60"/>
      <c r="FE567" s="60"/>
      <c r="FF567" s="60"/>
      <c r="FG567" s="60"/>
      <c r="FH567" s="60"/>
      <c r="FI567" s="60"/>
      <c r="FJ567" s="60"/>
      <c r="FK567" s="60"/>
      <c r="FL567" s="60"/>
      <c r="FM567" s="60"/>
      <c r="FN567" s="60"/>
      <c r="FO567" s="60"/>
      <c r="FP567" s="60"/>
      <c r="FQ567" s="60"/>
      <c r="FR567" s="60"/>
      <c r="FS567" s="60"/>
      <c r="FT567" s="60"/>
      <c r="FU567" s="60"/>
      <c r="FV567" s="60"/>
      <c r="FW567" s="60"/>
      <c r="FX567" s="60"/>
      <c r="FY567" s="60"/>
      <c r="FZ567" s="60"/>
      <c r="GA567" s="60"/>
      <c r="GB567" s="60"/>
      <c r="GC567" s="60"/>
      <c r="GD567" s="60"/>
      <c r="GE567" s="60"/>
      <c r="GF567" s="60"/>
      <c r="GG567" s="60"/>
      <c r="GH567" s="60"/>
      <c r="GI567" s="60"/>
      <c r="GJ567" s="60"/>
      <c r="GK567" s="60"/>
      <c r="GL567" s="60"/>
      <c r="GM567" s="60"/>
      <c r="GN567" s="60"/>
      <c r="GO567" s="60"/>
    </row>
    <row r="568" s="59" customFormat="1" customHeight="1" spans="1:197">
      <c r="A568" s="60"/>
      <c r="B568" s="85"/>
      <c r="C568" s="93"/>
      <c r="D568" s="94"/>
      <c r="E568" s="86"/>
      <c r="F568" s="86"/>
      <c r="G568" s="86"/>
      <c r="H568" s="24"/>
      <c r="I568" s="3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  <c r="DZ568" s="60"/>
      <c r="EA568" s="60"/>
      <c r="EB568" s="60"/>
      <c r="EC568" s="60"/>
      <c r="ED568" s="60"/>
      <c r="EE568" s="60"/>
      <c r="EF568" s="60"/>
      <c r="EG568" s="60"/>
      <c r="EH568" s="60"/>
      <c r="EI568" s="60"/>
      <c r="EJ568" s="60"/>
      <c r="EK568" s="60"/>
      <c r="EL568" s="60"/>
      <c r="EM568" s="60"/>
      <c r="EN568" s="60"/>
      <c r="EO568" s="60"/>
      <c r="EP568" s="60"/>
      <c r="EQ568" s="60"/>
      <c r="ER568" s="60"/>
      <c r="ES568" s="60"/>
      <c r="ET568" s="60"/>
      <c r="EU568" s="60"/>
      <c r="EV568" s="60"/>
      <c r="EW568" s="60"/>
      <c r="EX568" s="60"/>
      <c r="EY568" s="60"/>
      <c r="EZ568" s="60"/>
      <c r="FA568" s="60"/>
      <c r="FB568" s="60"/>
      <c r="FC568" s="60"/>
      <c r="FD568" s="60"/>
      <c r="FE568" s="60"/>
      <c r="FF568" s="60"/>
      <c r="FG568" s="60"/>
      <c r="FH568" s="60"/>
      <c r="FI568" s="60"/>
      <c r="FJ568" s="60"/>
      <c r="FK568" s="60"/>
      <c r="FL568" s="60"/>
      <c r="FM568" s="60"/>
      <c r="FN568" s="60"/>
      <c r="FO568" s="60"/>
      <c r="FP568" s="60"/>
      <c r="FQ568" s="60"/>
      <c r="FR568" s="60"/>
      <c r="FS568" s="60"/>
      <c r="FT568" s="60"/>
      <c r="FU568" s="60"/>
      <c r="FV568" s="60"/>
      <c r="FW568" s="60"/>
      <c r="FX568" s="60"/>
      <c r="FY568" s="60"/>
      <c r="FZ568" s="60"/>
      <c r="GA568" s="60"/>
      <c r="GB568" s="60"/>
      <c r="GC568" s="60"/>
      <c r="GD568" s="60"/>
      <c r="GE568" s="60"/>
      <c r="GF568" s="60"/>
      <c r="GG568" s="60"/>
      <c r="GH568" s="60"/>
      <c r="GI568" s="60"/>
      <c r="GJ568" s="60"/>
      <c r="GK568" s="60"/>
      <c r="GL568" s="60"/>
      <c r="GM568" s="60"/>
      <c r="GN568" s="60"/>
      <c r="GO568" s="60"/>
    </row>
    <row r="569" s="59" customFormat="1" customHeight="1" spans="1:197">
      <c r="A569" s="60"/>
      <c r="B569" s="85"/>
      <c r="C569" s="93"/>
      <c r="D569" s="94"/>
      <c r="E569" s="86"/>
      <c r="F569" s="86"/>
      <c r="G569" s="86"/>
      <c r="H569" s="24"/>
      <c r="I569" s="3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  <c r="DZ569" s="60"/>
      <c r="EA569" s="60"/>
      <c r="EB569" s="60"/>
      <c r="EC569" s="60"/>
      <c r="ED569" s="60"/>
      <c r="EE569" s="60"/>
      <c r="EF569" s="60"/>
      <c r="EG569" s="60"/>
      <c r="EH569" s="60"/>
      <c r="EI569" s="60"/>
      <c r="EJ569" s="60"/>
      <c r="EK569" s="60"/>
      <c r="EL569" s="60"/>
      <c r="EM569" s="60"/>
      <c r="EN569" s="60"/>
      <c r="EO569" s="60"/>
      <c r="EP569" s="60"/>
      <c r="EQ569" s="60"/>
      <c r="ER569" s="60"/>
      <c r="ES569" s="60"/>
      <c r="ET569" s="60"/>
      <c r="EU569" s="60"/>
      <c r="EV569" s="60"/>
      <c r="EW569" s="60"/>
      <c r="EX569" s="60"/>
      <c r="EY569" s="60"/>
      <c r="EZ569" s="60"/>
      <c r="FA569" s="60"/>
      <c r="FB569" s="60"/>
      <c r="FC569" s="60"/>
      <c r="FD569" s="60"/>
      <c r="FE569" s="60"/>
      <c r="FF569" s="60"/>
      <c r="FG569" s="60"/>
      <c r="FH569" s="60"/>
      <c r="FI569" s="60"/>
      <c r="FJ569" s="60"/>
      <c r="FK569" s="60"/>
      <c r="FL569" s="60"/>
      <c r="FM569" s="60"/>
      <c r="FN569" s="60"/>
      <c r="FO569" s="60"/>
      <c r="FP569" s="60"/>
      <c r="FQ569" s="60"/>
      <c r="FR569" s="60"/>
      <c r="FS569" s="60"/>
      <c r="FT569" s="60"/>
      <c r="FU569" s="60"/>
      <c r="FV569" s="60"/>
      <c r="FW569" s="60"/>
      <c r="FX569" s="60"/>
      <c r="FY569" s="60"/>
      <c r="FZ569" s="60"/>
      <c r="GA569" s="60"/>
      <c r="GB569" s="60"/>
      <c r="GC569" s="60"/>
      <c r="GD569" s="60"/>
      <c r="GE569" s="60"/>
      <c r="GF569" s="60"/>
      <c r="GG569" s="60"/>
      <c r="GH569" s="60"/>
      <c r="GI569" s="60"/>
      <c r="GJ569" s="60"/>
      <c r="GK569" s="60"/>
      <c r="GL569" s="60"/>
      <c r="GM569" s="60"/>
      <c r="GN569" s="60"/>
      <c r="GO569" s="60"/>
    </row>
    <row r="570" s="59" customFormat="1" customHeight="1" spans="1:197">
      <c r="A570" s="60"/>
      <c r="B570" s="85"/>
      <c r="C570" s="93"/>
      <c r="D570" s="94"/>
      <c r="E570" s="86"/>
      <c r="F570" s="86"/>
      <c r="G570" s="86"/>
      <c r="H570" s="24"/>
      <c r="I570" s="3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  <c r="DZ570" s="60"/>
      <c r="EA570" s="60"/>
      <c r="EB570" s="60"/>
      <c r="EC570" s="60"/>
      <c r="ED570" s="60"/>
      <c r="EE570" s="60"/>
      <c r="EF570" s="60"/>
      <c r="EG570" s="60"/>
      <c r="EH570" s="60"/>
      <c r="EI570" s="60"/>
      <c r="EJ570" s="60"/>
      <c r="EK570" s="60"/>
      <c r="EL570" s="60"/>
      <c r="EM570" s="60"/>
      <c r="EN570" s="60"/>
      <c r="EO570" s="60"/>
      <c r="EP570" s="60"/>
      <c r="EQ570" s="60"/>
      <c r="ER570" s="60"/>
      <c r="ES570" s="60"/>
      <c r="ET570" s="60"/>
      <c r="EU570" s="60"/>
      <c r="EV570" s="60"/>
      <c r="EW570" s="60"/>
      <c r="EX570" s="60"/>
      <c r="EY570" s="60"/>
      <c r="EZ570" s="60"/>
      <c r="FA570" s="60"/>
      <c r="FB570" s="60"/>
      <c r="FC570" s="60"/>
      <c r="FD570" s="60"/>
      <c r="FE570" s="60"/>
      <c r="FF570" s="60"/>
      <c r="FG570" s="60"/>
      <c r="FH570" s="60"/>
      <c r="FI570" s="60"/>
      <c r="FJ570" s="60"/>
      <c r="FK570" s="60"/>
      <c r="FL570" s="60"/>
      <c r="FM570" s="60"/>
      <c r="FN570" s="60"/>
      <c r="FO570" s="60"/>
      <c r="FP570" s="60"/>
      <c r="FQ570" s="60"/>
      <c r="FR570" s="60"/>
      <c r="FS570" s="60"/>
      <c r="FT570" s="60"/>
      <c r="FU570" s="60"/>
      <c r="FV570" s="60"/>
      <c r="FW570" s="60"/>
      <c r="FX570" s="60"/>
      <c r="FY570" s="60"/>
      <c r="FZ570" s="60"/>
      <c r="GA570" s="60"/>
      <c r="GB570" s="60"/>
      <c r="GC570" s="60"/>
      <c r="GD570" s="60"/>
      <c r="GE570" s="60"/>
      <c r="GF570" s="60"/>
      <c r="GG570" s="60"/>
      <c r="GH570" s="60"/>
      <c r="GI570" s="60"/>
      <c r="GJ570" s="60"/>
      <c r="GK570" s="60"/>
      <c r="GL570" s="60"/>
      <c r="GM570" s="60"/>
      <c r="GN570" s="60"/>
      <c r="GO570" s="60"/>
    </row>
    <row r="571" s="59" customFormat="1" customHeight="1" spans="1:197">
      <c r="A571" s="60"/>
      <c r="B571" s="85"/>
      <c r="C571" s="93"/>
      <c r="D571" s="94"/>
      <c r="E571" s="86"/>
      <c r="F571" s="86"/>
      <c r="G571" s="86"/>
      <c r="H571" s="24"/>
      <c r="I571" s="3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  <c r="DZ571" s="60"/>
      <c r="EA571" s="60"/>
      <c r="EB571" s="60"/>
      <c r="EC571" s="60"/>
      <c r="ED571" s="60"/>
      <c r="EE571" s="60"/>
      <c r="EF571" s="60"/>
      <c r="EG571" s="60"/>
      <c r="EH571" s="60"/>
      <c r="EI571" s="60"/>
      <c r="EJ571" s="60"/>
      <c r="EK571" s="60"/>
      <c r="EL571" s="60"/>
      <c r="EM571" s="60"/>
      <c r="EN571" s="60"/>
      <c r="EO571" s="60"/>
      <c r="EP571" s="60"/>
      <c r="EQ571" s="60"/>
      <c r="ER571" s="60"/>
      <c r="ES571" s="60"/>
      <c r="ET571" s="60"/>
      <c r="EU571" s="60"/>
      <c r="EV571" s="60"/>
      <c r="EW571" s="60"/>
      <c r="EX571" s="60"/>
      <c r="EY571" s="60"/>
      <c r="EZ571" s="60"/>
      <c r="FA571" s="60"/>
      <c r="FB571" s="60"/>
      <c r="FC571" s="60"/>
      <c r="FD571" s="60"/>
      <c r="FE571" s="60"/>
      <c r="FF571" s="60"/>
      <c r="FG571" s="60"/>
      <c r="FH571" s="60"/>
      <c r="FI571" s="60"/>
      <c r="FJ571" s="60"/>
      <c r="FK571" s="60"/>
      <c r="FL571" s="60"/>
      <c r="FM571" s="60"/>
      <c r="FN571" s="60"/>
      <c r="FO571" s="60"/>
      <c r="FP571" s="60"/>
      <c r="FQ571" s="60"/>
      <c r="FR571" s="60"/>
      <c r="FS571" s="60"/>
      <c r="FT571" s="60"/>
      <c r="FU571" s="60"/>
      <c r="FV571" s="60"/>
      <c r="FW571" s="60"/>
      <c r="FX571" s="60"/>
      <c r="FY571" s="60"/>
      <c r="FZ571" s="60"/>
      <c r="GA571" s="60"/>
      <c r="GB571" s="60"/>
      <c r="GC571" s="60"/>
      <c r="GD571" s="60"/>
      <c r="GE571" s="60"/>
      <c r="GF571" s="60"/>
      <c r="GG571" s="60"/>
      <c r="GH571" s="60"/>
      <c r="GI571" s="60"/>
      <c r="GJ571" s="60"/>
      <c r="GK571" s="60"/>
      <c r="GL571" s="60"/>
      <c r="GM571" s="60"/>
      <c r="GN571" s="60"/>
      <c r="GO571" s="60"/>
    </row>
    <row r="572" s="59" customFormat="1" customHeight="1" spans="1:197">
      <c r="A572" s="60"/>
      <c r="B572" s="85"/>
      <c r="C572" s="93"/>
      <c r="D572" s="94"/>
      <c r="E572" s="86"/>
      <c r="F572" s="86"/>
      <c r="G572" s="86"/>
      <c r="H572" s="24"/>
      <c r="I572" s="3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  <c r="DZ572" s="60"/>
      <c r="EA572" s="60"/>
      <c r="EB572" s="60"/>
      <c r="EC572" s="60"/>
      <c r="ED572" s="60"/>
      <c r="EE572" s="60"/>
      <c r="EF572" s="60"/>
      <c r="EG572" s="60"/>
      <c r="EH572" s="60"/>
      <c r="EI572" s="60"/>
      <c r="EJ572" s="60"/>
      <c r="EK572" s="60"/>
      <c r="EL572" s="60"/>
      <c r="EM572" s="60"/>
      <c r="EN572" s="60"/>
      <c r="EO572" s="60"/>
      <c r="EP572" s="60"/>
      <c r="EQ572" s="60"/>
      <c r="ER572" s="60"/>
      <c r="ES572" s="60"/>
      <c r="ET572" s="60"/>
      <c r="EU572" s="60"/>
      <c r="EV572" s="60"/>
      <c r="EW572" s="60"/>
      <c r="EX572" s="60"/>
      <c r="EY572" s="60"/>
      <c r="EZ572" s="60"/>
      <c r="FA572" s="60"/>
      <c r="FB572" s="60"/>
      <c r="FC572" s="60"/>
      <c r="FD572" s="60"/>
      <c r="FE572" s="60"/>
      <c r="FF572" s="60"/>
      <c r="FG572" s="60"/>
      <c r="FH572" s="60"/>
      <c r="FI572" s="60"/>
      <c r="FJ572" s="60"/>
      <c r="FK572" s="60"/>
      <c r="FL572" s="60"/>
      <c r="FM572" s="60"/>
      <c r="FN572" s="60"/>
      <c r="FO572" s="60"/>
      <c r="FP572" s="60"/>
      <c r="FQ572" s="60"/>
      <c r="FR572" s="60"/>
      <c r="FS572" s="60"/>
      <c r="FT572" s="60"/>
      <c r="FU572" s="60"/>
      <c r="FV572" s="60"/>
      <c r="FW572" s="60"/>
      <c r="FX572" s="60"/>
      <c r="FY572" s="60"/>
      <c r="FZ572" s="60"/>
      <c r="GA572" s="60"/>
      <c r="GB572" s="60"/>
      <c r="GC572" s="60"/>
      <c r="GD572" s="60"/>
      <c r="GE572" s="60"/>
      <c r="GF572" s="60"/>
      <c r="GG572" s="60"/>
      <c r="GH572" s="60"/>
      <c r="GI572" s="60"/>
      <c r="GJ572" s="60"/>
      <c r="GK572" s="60"/>
      <c r="GL572" s="60"/>
      <c r="GM572" s="60"/>
      <c r="GN572" s="60"/>
      <c r="GO572" s="60"/>
    </row>
    <row r="573" s="59" customFormat="1" customHeight="1" spans="1:197">
      <c r="A573" s="60"/>
      <c r="B573" s="85"/>
      <c r="C573" s="93"/>
      <c r="D573" s="94"/>
      <c r="E573" s="86"/>
      <c r="F573" s="86"/>
      <c r="G573" s="86"/>
      <c r="H573" s="24"/>
      <c r="I573" s="3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  <c r="DZ573" s="60"/>
      <c r="EA573" s="60"/>
      <c r="EB573" s="60"/>
      <c r="EC573" s="60"/>
      <c r="ED573" s="60"/>
      <c r="EE573" s="60"/>
      <c r="EF573" s="60"/>
      <c r="EG573" s="60"/>
      <c r="EH573" s="60"/>
      <c r="EI573" s="60"/>
      <c r="EJ573" s="60"/>
      <c r="EK573" s="60"/>
      <c r="EL573" s="60"/>
      <c r="EM573" s="60"/>
      <c r="EN573" s="60"/>
      <c r="EO573" s="60"/>
      <c r="EP573" s="60"/>
      <c r="EQ573" s="60"/>
      <c r="ER573" s="60"/>
      <c r="ES573" s="60"/>
      <c r="ET573" s="60"/>
      <c r="EU573" s="60"/>
      <c r="EV573" s="60"/>
      <c r="EW573" s="60"/>
      <c r="EX573" s="60"/>
      <c r="EY573" s="60"/>
      <c r="EZ573" s="60"/>
      <c r="FA573" s="60"/>
      <c r="FB573" s="60"/>
      <c r="FC573" s="60"/>
      <c r="FD573" s="60"/>
      <c r="FE573" s="60"/>
      <c r="FF573" s="60"/>
      <c r="FG573" s="60"/>
      <c r="FH573" s="60"/>
      <c r="FI573" s="60"/>
      <c r="FJ573" s="60"/>
      <c r="FK573" s="60"/>
      <c r="FL573" s="60"/>
      <c r="FM573" s="60"/>
      <c r="FN573" s="60"/>
      <c r="FO573" s="60"/>
      <c r="FP573" s="60"/>
      <c r="FQ573" s="60"/>
      <c r="FR573" s="60"/>
      <c r="FS573" s="60"/>
      <c r="FT573" s="60"/>
      <c r="FU573" s="60"/>
      <c r="FV573" s="60"/>
      <c r="FW573" s="60"/>
      <c r="FX573" s="60"/>
      <c r="FY573" s="60"/>
      <c r="FZ573" s="60"/>
      <c r="GA573" s="60"/>
      <c r="GB573" s="60"/>
      <c r="GC573" s="60"/>
      <c r="GD573" s="60"/>
      <c r="GE573" s="60"/>
      <c r="GF573" s="60"/>
      <c r="GG573" s="60"/>
      <c r="GH573" s="60"/>
      <c r="GI573" s="60"/>
      <c r="GJ573" s="60"/>
      <c r="GK573" s="60"/>
      <c r="GL573" s="60"/>
      <c r="GM573" s="60"/>
      <c r="GN573" s="60"/>
      <c r="GO573" s="60"/>
    </row>
    <row r="574" s="59" customFormat="1" customHeight="1" spans="1:197">
      <c r="A574" s="60"/>
      <c r="B574" s="85"/>
      <c r="C574" s="93"/>
      <c r="D574" s="94"/>
      <c r="E574" s="86"/>
      <c r="F574" s="86"/>
      <c r="G574" s="86"/>
      <c r="H574" s="24"/>
      <c r="I574" s="3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  <c r="ED574" s="60"/>
      <c r="EE574" s="60"/>
      <c r="EF574" s="60"/>
      <c r="EG574" s="60"/>
      <c r="EH574" s="60"/>
      <c r="EI574" s="60"/>
      <c r="EJ574" s="60"/>
      <c r="EK574" s="60"/>
      <c r="EL574" s="60"/>
      <c r="EM574" s="60"/>
      <c r="EN574" s="60"/>
      <c r="EO574" s="60"/>
      <c r="EP574" s="60"/>
      <c r="EQ574" s="60"/>
      <c r="ER574" s="60"/>
      <c r="ES574" s="60"/>
      <c r="ET574" s="60"/>
      <c r="EU574" s="60"/>
      <c r="EV574" s="60"/>
      <c r="EW574" s="60"/>
      <c r="EX574" s="60"/>
      <c r="EY574" s="60"/>
      <c r="EZ574" s="60"/>
      <c r="FA574" s="60"/>
      <c r="FB574" s="60"/>
      <c r="FC574" s="60"/>
      <c r="FD574" s="60"/>
      <c r="FE574" s="60"/>
      <c r="FF574" s="60"/>
      <c r="FG574" s="60"/>
      <c r="FH574" s="60"/>
      <c r="FI574" s="60"/>
      <c r="FJ574" s="60"/>
      <c r="FK574" s="60"/>
      <c r="FL574" s="60"/>
      <c r="FM574" s="60"/>
      <c r="FN574" s="60"/>
      <c r="FO574" s="60"/>
      <c r="FP574" s="60"/>
      <c r="FQ574" s="60"/>
      <c r="FR574" s="60"/>
      <c r="FS574" s="60"/>
      <c r="FT574" s="60"/>
      <c r="FU574" s="60"/>
      <c r="FV574" s="60"/>
      <c r="FW574" s="60"/>
      <c r="FX574" s="60"/>
      <c r="FY574" s="60"/>
      <c r="FZ574" s="60"/>
      <c r="GA574" s="60"/>
      <c r="GB574" s="60"/>
      <c r="GC574" s="60"/>
      <c r="GD574" s="60"/>
      <c r="GE574" s="60"/>
      <c r="GF574" s="60"/>
      <c r="GG574" s="60"/>
      <c r="GH574" s="60"/>
      <c r="GI574" s="60"/>
      <c r="GJ574" s="60"/>
      <c r="GK574" s="60"/>
      <c r="GL574" s="60"/>
      <c r="GM574" s="60"/>
      <c r="GN574" s="60"/>
      <c r="GO574" s="60"/>
    </row>
    <row r="575" s="59" customFormat="1" customHeight="1" spans="1:197">
      <c r="A575" s="60"/>
      <c r="B575" s="85"/>
      <c r="C575" s="93"/>
      <c r="D575" s="94"/>
      <c r="E575" s="86"/>
      <c r="F575" s="86"/>
      <c r="G575" s="86"/>
      <c r="H575" s="24"/>
      <c r="I575" s="3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</row>
    <row r="576" s="59" customFormat="1" customHeight="1" spans="1:197">
      <c r="A576" s="60"/>
      <c r="B576" s="85"/>
      <c r="C576" s="93"/>
      <c r="D576" s="94"/>
      <c r="E576" s="86"/>
      <c r="F576" s="86"/>
      <c r="G576" s="86"/>
      <c r="H576" s="24"/>
      <c r="I576" s="3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</row>
    <row r="577" s="59" customFormat="1" customHeight="1" spans="1:197">
      <c r="A577" s="60"/>
      <c r="B577" s="85"/>
      <c r="C577" s="93"/>
      <c r="D577" s="94"/>
      <c r="E577" s="86"/>
      <c r="F577" s="86"/>
      <c r="G577" s="86"/>
      <c r="H577" s="24"/>
      <c r="I577" s="3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  <c r="EK577" s="60"/>
      <c r="EL577" s="60"/>
      <c r="EM577" s="60"/>
      <c r="EN577" s="60"/>
      <c r="EO577" s="60"/>
      <c r="EP577" s="60"/>
      <c r="EQ577" s="60"/>
      <c r="ER577" s="60"/>
      <c r="ES577" s="60"/>
      <c r="ET577" s="60"/>
      <c r="EU577" s="60"/>
      <c r="EV577" s="60"/>
      <c r="EW577" s="60"/>
      <c r="EX577" s="60"/>
      <c r="EY577" s="60"/>
      <c r="EZ577" s="60"/>
      <c r="FA577" s="60"/>
      <c r="FB577" s="60"/>
      <c r="FC577" s="60"/>
      <c r="FD577" s="60"/>
      <c r="FE577" s="60"/>
      <c r="FF577" s="60"/>
      <c r="FG577" s="60"/>
      <c r="FH577" s="60"/>
      <c r="FI577" s="60"/>
      <c r="FJ577" s="60"/>
      <c r="FK577" s="60"/>
      <c r="FL577" s="60"/>
      <c r="FM577" s="60"/>
      <c r="FN577" s="60"/>
      <c r="FO577" s="60"/>
      <c r="FP577" s="60"/>
      <c r="FQ577" s="60"/>
      <c r="FR577" s="60"/>
      <c r="FS577" s="60"/>
      <c r="FT577" s="60"/>
      <c r="FU577" s="60"/>
      <c r="FV577" s="60"/>
      <c r="FW577" s="60"/>
      <c r="FX577" s="60"/>
      <c r="FY577" s="60"/>
      <c r="FZ577" s="60"/>
      <c r="GA577" s="60"/>
      <c r="GB577" s="60"/>
      <c r="GC577" s="60"/>
      <c r="GD577" s="60"/>
      <c r="GE577" s="60"/>
      <c r="GF577" s="60"/>
      <c r="GG577" s="60"/>
      <c r="GH577" s="60"/>
      <c r="GI577" s="60"/>
      <c r="GJ577" s="60"/>
      <c r="GK577" s="60"/>
      <c r="GL577" s="60"/>
      <c r="GM577" s="60"/>
      <c r="GN577" s="60"/>
      <c r="GO577" s="60"/>
    </row>
    <row r="578" s="59" customFormat="1" customHeight="1" spans="1:197">
      <c r="A578" s="60"/>
      <c r="B578" s="85"/>
      <c r="C578" s="93"/>
      <c r="D578" s="94"/>
      <c r="E578" s="86"/>
      <c r="F578" s="86"/>
      <c r="G578" s="86"/>
      <c r="H578" s="24"/>
      <c r="I578" s="3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  <c r="ED578" s="60"/>
      <c r="EE578" s="60"/>
      <c r="EF578" s="60"/>
      <c r="EG578" s="60"/>
      <c r="EH578" s="60"/>
      <c r="EI578" s="60"/>
      <c r="EJ578" s="60"/>
      <c r="EK578" s="60"/>
      <c r="EL578" s="60"/>
      <c r="EM578" s="60"/>
      <c r="EN578" s="60"/>
      <c r="EO578" s="60"/>
      <c r="EP578" s="60"/>
      <c r="EQ578" s="60"/>
      <c r="ER578" s="60"/>
      <c r="ES578" s="60"/>
      <c r="ET578" s="60"/>
      <c r="EU578" s="60"/>
      <c r="EV578" s="60"/>
      <c r="EW578" s="60"/>
      <c r="EX578" s="60"/>
      <c r="EY578" s="60"/>
      <c r="EZ578" s="60"/>
      <c r="FA578" s="60"/>
      <c r="FB578" s="60"/>
      <c r="FC578" s="60"/>
      <c r="FD578" s="60"/>
      <c r="FE578" s="60"/>
      <c r="FF578" s="60"/>
      <c r="FG578" s="60"/>
      <c r="FH578" s="60"/>
      <c r="FI578" s="60"/>
      <c r="FJ578" s="60"/>
      <c r="FK578" s="60"/>
      <c r="FL578" s="60"/>
      <c r="FM578" s="60"/>
      <c r="FN578" s="60"/>
      <c r="FO578" s="60"/>
      <c r="FP578" s="60"/>
      <c r="FQ578" s="60"/>
      <c r="FR578" s="60"/>
      <c r="FS578" s="60"/>
      <c r="FT578" s="60"/>
      <c r="FU578" s="60"/>
      <c r="FV578" s="60"/>
      <c r="FW578" s="60"/>
      <c r="FX578" s="60"/>
      <c r="FY578" s="60"/>
      <c r="FZ578" s="60"/>
      <c r="GA578" s="60"/>
      <c r="GB578" s="60"/>
      <c r="GC578" s="60"/>
      <c r="GD578" s="60"/>
      <c r="GE578" s="60"/>
      <c r="GF578" s="60"/>
      <c r="GG578" s="60"/>
      <c r="GH578" s="60"/>
      <c r="GI578" s="60"/>
      <c r="GJ578" s="60"/>
      <c r="GK578" s="60"/>
      <c r="GL578" s="60"/>
      <c r="GM578" s="60"/>
      <c r="GN578" s="60"/>
      <c r="GO578" s="60"/>
    </row>
    <row r="579" s="59" customFormat="1" customHeight="1" spans="1:197">
      <c r="A579" s="60"/>
      <c r="B579" s="85"/>
      <c r="C579" s="93"/>
      <c r="D579" s="94"/>
      <c r="E579" s="86"/>
      <c r="F579" s="86"/>
      <c r="G579" s="86"/>
      <c r="H579" s="24"/>
      <c r="I579" s="3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  <c r="ED579" s="60"/>
      <c r="EE579" s="60"/>
      <c r="EF579" s="60"/>
      <c r="EG579" s="60"/>
      <c r="EH579" s="60"/>
      <c r="EI579" s="60"/>
      <c r="EJ579" s="60"/>
      <c r="EK579" s="60"/>
      <c r="EL579" s="60"/>
      <c r="EM579" s="60"/>
      <c r="EN579" s="60"/>
      <c r="EO579" s="60"/>
      <c r="EP579" s="60"/>
      <c r="EQ579" s="60"/>
      <c r="ER579" s="60"/>
      <c r="ES579" s="60"/>
      <c r="ET579" s="60"/>
      <c r="EU579" s="60"/>
      <c r="EV579" s="60"/>
      <c r="EW579" s="60"/>
      <c r="EX579" s="60"/>
      <c r="EY579" s="60"/>
      <c r="EZ579" s="60"/>
      <c r="FA579" s="60"/>
      <c r="FB579" s="60"/>
      <c r="FC579" s="60"/>
      <c r="FD579" s="60"/>
      <c r="FE579" s="60"/>
      <c r="FF579" s="60"/>
      <c r="FG579" s="60"/>
      <c r="FH579" s="60"/>
      <c r="FI579" s="60"/>
      <c r="FJ579" s="60"/>
      <c r="FK579" s="60"/>
      <c r="FL579" s="60"/>
      <c r="FM579" s="60"/>
      <c r="FN579" s="60"/>
      <c r="FO579" s="60"/>
      <c r="FP579" s="60"/>
      <c r="FQ579" s="60"/>
      <c r="FR579" s="60"/>
      <c r="FS579" s="60"/>
      <c r="FT579" s="60"/>
      <c r="FU579" s="60"/>
      <c r="FV579" s="60"/>
      <c r="FW579" s="60"/>
      <c r="FX579" s="60"/>
      <c r="FY579" s="60"/>
      <c r="FZ579" s="60"/>
      <c r="GA579" s="60"/>
      <c r="GB579" s="60"/>
      <c r="GC579" s="60"/>
      <c r="GD579" s="60"/>
      <c r="GE579" s="60"/>
      <c r="GF579" s="60"/>
      <c r="GG579" s="60"/>
      <c r="GH579" s="60"/>
      <c r="GI579" s="60"/>
      <c r="GJ579" s="60"/>
      <c r="GK579" s="60"/>
      <c r="GL579" s="60"/>
      <c r="GM579" s="60"/>
      <c r="GN579" s="60"/>
      <c r="GO579" s="60"/>
    </row>
    <row r="580" s="59" customFormat="1" customHeight="1" spans="1:197">
      <c r="A580" s="60"/>
      <c r="B580" s="85"/>
      <c r="C580" s="93"/>
      <c r="D580" s="94"/>
      <c r="E580" s="86"/>
      <c r="F580" s="86"/>
      <c r="G580" s="86"/>
      <c r="H580" s="24"/>
      <c r="I580" s="3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  <c r="DZ580" s="60"/>
      <c r="EA580" s="60"/>
      <c r="EB580" s="60"/>
      <c r="EC580" s="60"/>
      <c r="ED580" s="60"/>
      <c r="EE580" s="60"/>
      <c r="EF580" s="60"/>
      <c r="EG580" s="60"/>
      <c r="EH580" s="60"/>
      <c r="EI580" s="60"/>
      <c r="EJ580" s="60"/>
      <c r="EK580" s="60"/>
      <c r="EL580" s="60"/>
      <c r="EM580" s="60"/>
      <c r="EN580" s="60"/>
      <c r="EO580" s="60"/>
      <c r="EP580" s="60"/>
      <c r="EQ580" s="60"/>
      <c r="ER580" s="60"/>
      <c r="ES580" s="60"/>
      <c r="ET580" s="60"/>
      <c r="EU580" s="60"/>
      <c r="EV580" s="60"/>
      <c r="EW580" s="60"/>
      <c r="EX580" s="60"/>
      <c r="EY580" s="60"/>
      <c r="EZ580" s="60"/>
      <c r="FA580" s="60"/>
      <c r="FB580" s="60"/>
      <c r="FC580" s="60"/>
      <c r="FD580" s="60"/>
      <c r="FE580" s="60"/>
      <c r="FF580" s="60"/>
      <c r="FG580" s="60"/>
      <c r="FH580" s="60"/>
      <c r="FI580" s="60"/>
      <c r="FJ580" s="60"/>
      <c r="FK580" s="60"/>
      <c r="FL580" s="60"/>
      <c r="FM580" s="60"/>
      <c r="FN580" s="60"/>
      <c r="FO580" s="60"/>
      <c r="FP580" s="60"/>
      <c r="FQ580" s="60"/>
      <c r="FR580" s="60"/>
      <c r="FS580" s="60"/>
      <c r="FT580" s="60"/>
      <c r="FU580" s="60"/>
      <c r="FV580" s="60"/>
      <c r="FW580" s="60"/>
      <c r="FX580" s="60"/>
      <c r="FY580" s="60"/>
      <c r="FZ580" s="60"/>
      <c r="GA580" s="60"/>
      <c r="GB580" s="60"/>
      <c r="GC580" s="60"/>
      <c r="GD580" s="60"/>
      <c r="GE580" s="60"/>
      <c r="GF580" s="60"/>
      <c r="GG580" s="60"/>
      <c r="GH580" s="60"/>
      <c r="GI580" s="60"/>
      <c r="GJ580" s="60"/>
      <c r="GK580" s="60"/>
      <c r="GL580" s="60"/>
      <c r="GM580" s="60"/>
      <c r="GN580" s="60"/>
      <c r="GO580" s="60"/>
    </row>
    <row r="581" s="59" customFormat="1" customHeight="1" spans="1:197">
      <c r="A581" s="60"/>
      <c r="B581" s="85"/>
      <c r="C581" s="93"/>
      <c r="D581" s="94"/>
      <c r="E581" s="86"/>
      <c r="F581" s="86"/>
      <c r="G581" s="86"/>
      <c r="H581" s="24"/>
      <c r="I581" s="3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  <c r="ED581" s="60"/>
      <c r="EE581" s="60"/>
      <c r="EF581" s="60"/>
      <c r="EG581" s="60"/>
      <c r="EH581" s="60"/>
      <c r="EI581" s="60"/>
      <c r="EJ581" s="60"/>
      <c r="EK581" s="60"/>
      <c r="EL581" s="60"/>
      <c r="EM581" s="60"/>
      <c r="EN581" s="60"/>
      <c r="EO581" s="60"/>
      <c r="EP581" s="60"/>
      <c r="EQ581" s="60"/>
      <c r="ER581" s="60"/>
      <c r="ES581" s="60"/>
      <c r="ET581" s="60"/>
      <c r="EU581" s="60"/>
      <c r="EV581" s="60"/>
      <c r="EW581" s="60"/>
      <c r="EX581" s="60"/>
      <c r="EY581" s="60"/>
      <c r="EZ581" s="60"/>
      <c r="FA581" s="60"/>
      <c r="FB581" s="60"/>
      <c r="FC581" s="60"/>
      <c r="FD581" s="60"/>
      <c r="FE581" s="60"/>
      <c r="FF581" s="60"/>
      <c r="FG581" s="60"/>
      <c r="FH581" s="60"/>
      <c r="FI581" s="60"/>
      <c r="FJ581" s="60"/>
      <c r="FK581" s="60"/>
      <c r="FL581" s="60"/>
      <c r="FM581" s="60"/>
      <c r="FN581" s="60"/>
      <c r="FO581" s="60"/>
      <c r="FP581" s="60"/>
      <c r="FQ581" s="60"/>
      <c r="FR581" s="60"/>
      <c r="FS581" s="60"/>
      <c r="FT581" s="60"/>
      <c r="FU581" s="60"/>
      <c r="FV581" s="60"/>
      <c r="FW581" s="60"/>
      <c r="FX581" s="60"/>
      <c r="FY581" s="60"/>
      <c r="FZ581" s="60"/>
      <c r="GA581" s="60"/>
      <c r="GB581" s="60"/>
      <c r="GC581" s="60"/>
      <c r="GD581" s="60"/>
      <c r="GE581" s="60"/>
      <c r="GF581" s="60"/>
      <c r="GG581" s="60"/>
      <c r="GH581" s="60"/>
      <c r="GI581" s="60"/>
      <c r="GJ581" s="60"/>
      <c r="GK581" s="60"/>
      <c r="GL581" s="60"/>
      <c r="GM581" s="60"/>
      <c r="GN581" s="60"/>
      <c r="GO581" s="60"/>
    </row>
    <row r="582" s="59" customFormat="1" customHeight="1" spans="1:197">
      <c r="A582" s="60"/>
      <c r="B582" s="85"/>
      <c r="C582" s="93"/>
      <c r="D582" s="94"/>
      <c r="E582" s="86"/>
      <c r="F582" s="86"/>
      <c r="G582" s="86"/>
      <c r="H582" s="24"/>
      <c r="I582" s="3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  <c r="ED582" s="60"/>
      <c r="EE582" s="60"/>
      <c r="EF582" s="60"/>
      <c r="EG582" s="60"/>
      <c r="EH582" s="60"/>
      <c r="EI582" s="60"/>
      <c r="EJ582" s="60"/>
      <c r="EK582" s="60"/>
      <c r="EL582" s="60"/>
      <c r="EM582" s="60"/>
      <c r="EN582" s="60"/>
      <c r="EO582" s="60"/>
      <c r="EP582" s="60"/>
      <c r="EQ582" s="60"/>
      <c r="ER582" s="60"/>
      <c r="ES582" s="60"/>
      <c r="ET582" s="60"/>
      <c r="EU582" s="60"/>
      <c r="EV582" s="60"/>
      <c r="EW582" s="60"/>
      <c r="EX582" s="60"/>
      <c r="EY582" s="60"/>
      <c r="EZ582" s="60"/>
      <c r="FA582" s="60"/>
      <c r="FB582" s="60"/>
      <c r="FC582" s="60"/>
      <c r="FD582" s="60"/>
      <c r="FE582" s="60"/>
      <c r="FF582" s="60"/>
      <c r="FG582" s="60"/>
      <c r="FH582" s="60"/>
      <c r="FI582" s="60"/>
      <c r="FJ582" s="60"/>
      <c r="FK582" s="60"/>
      <c r="FL582" s="60"/>
      <c r="FM582" s="60"/>
      <c r="FN582" s="60"/>
      <c r="FO582" s="60"/>
      <c r="FP582" s="60"/>
      <c r="FQ582" s="60"/>
      <c r="FR582" s="60"/>
      <c r="FS582" s="60"/>
      <c r="FT582" s="60"/>
      <c r="FU582" s="60"/>
      <c r="FV582" s="60"/>
      <c r="FW582" s="60"/>
      <c r="FX582" s="60"/>
      <c r="FY582" s="60"/>
      <c r="FZ582" s="60"/>
      <c r="GA582" s="60"/>
      <c r="GB582" s="60"/>
      <c r="GC582" s="60"/>
      <c r="GD582" s="60"/>
      <c r="GE582" s="60"/>
      <c r="GF582" s="60"/>
      <c r="GG582" s="60"/>
      <c r="GH582" s="60"/>
      <c r="GI582" s="60"/>
      <c r="GJ582" s="60"/>
      <c r="GK582" s="60"/>
      <c r="GL582" s="60"/>
      <c r="GM582" s="60"/>
      <c r="GN582" s="60"/>
      <c r="GO582" s="60"/>
    </row>
    <row r="583" s="59" customFormat="1" customHeight="1" spans="1:197">
      <c r="A583" s="60"/>
      <c r="B583" s="85"/>
      <c r="C583" s="93"/>
      <c r="D583" s="94"/>
      <c r="E583" s="86"/>
      <c r="F583" s="86"/>
      <c r="G583" s="86"/>
      <c r="H583" s="24"/>
      <c r="I583" s="3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  <c r="ED583" s="60"/>
      <c r="EE583" s="60"/>
      <c r="EF583" s="60"/>
      <c r="EG583" s="60"/>
      <c r="EH583" s="60"/>
      <c r="EI583" s="60"/>
      <c r="EJ583" s="60"/>
      <c r="EK583" s="60"/>
      <c r="EL583" s="60"/>
      <c r="EM583" s="60"/>
      <c r="EN583" s="60"/>
      <c r="EO583" s="60"/>
      <c r="EP583" s="60"/>
      <c r="EQ583" s="60"/>
      <c r="ER583" s="60"/>
      <c r="ES583" s="60"/>
      <c r="ET583" s="60"/>
      <c r="EU583" s="60"/>
      <c r="EV583" s="60"/>
      <c r="EW583" s="60"/>
      <c r="EX583" s="60"/>
      <c r="EY583" s="60"/>
      <c r="EZ583" s="60"/>
      <c r="FA583" s="60"/>
      <c r="FB583" s="60"/>
      <c r="FC583" s="60"/>
      <c r="FD583" s="60"/>
      <c r="FE583" s="60"/>
      <c r="FF583" s="60"/>
      <c r="FG583" s="60"/>
      <c r="FH583" s="60"/>
      <c r="FI583" s="60"/>
      <c r="FJ583" s="60"/>
      <c r="FK583" s="60"/>
      <c r="FL583" s="60"/>
      <c r="FM583" s="60"/>
      <c r="FN583" s="60"/>
      <c r="FO583" s="60"/>
      <c r="FP583" s="60"/>
      <c r="FQ583" s="60"/>
      <c r="FR583" s="60"/>
      <c r="FS583" s="60"/>
      <c r="FT583" s="60"/>
      <c r="FU583" s="60"/>
      <c r="FV583" s="60"/>
      <c r="FW583" s="60"/>
      <c r="FX583" s="60"/>
      <c r="FY583" s="60"/>
      <c r="FZ583" s="60"/>
      <c r="GA583" s="60"/>
      <c r="GB583" s="60"/>
      <c r="GC583" s="60"/>
      <c r="GD583" s="60"/>
      <c r="GE583" s="60"/>
      <c r="GF583" s="60"/>
      <c r="GG583" s="60"/>
      <c r="GH583" s="60"/>
      <c r="GI583" s="60"/>
      <c r="GJ583" s="60"/>
      <c r="GK583" s="60"/>
      <c r="GL583" s="60"/>
      <c r="GM583" s="60"/>
      <c r="GN583" s="60"/>
      <c r="GO583" s="60"/>
    </row>
    <row r="584" s="59" customFormat="1" customHeight="1" spans="1:197">
      <c r="A584" s="60"/>
      <c r="B584" s="85"/>
      <c r="C584" s="93"/>
      <c r="D584" s="94"/>
      <c r="E584" s="86"/>
      <c r="F584" s="86"/>
      <c r="G584" s="86"/>
      <c r="H584" s="24"/>
      <c r="I584" s="3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  <c r="ED584" s="60"/>
      <c r="EE584" s="60"/>
      <c r="EF584" s="60"/>
      <c r="EG584" s="60"/>
      <c r="EH584" s="60"/>
      <c r="EI584" s="60"/>
      <c r="EJ584" s="60"/>
      <c r="EK584" s="60"/>
      <c r="EL584" s="60"/>
      <c r="EM584" s="60"/>
      <c r="EN584" s="60"/>
      <c r="EO584" s="60"/>
      <c r="EP584" s="60"/>
      <c r="EQ584" s="60"/>
      <c r="ER584" s="60"/>
      <c r="ES584" s="60"/>
      <c r="ET584" s="60"/>
      <c r="EU584" s="60"/>
      <c r="EV584" s="60"/>
      <c r="EW584" s="60"/>
      <c r="EX584" s="60"/>
      <c r="EY584" s="60"/>
      <c r="EZ584" s="60"/>
      <c r="FA584" s="60"/>
      <c r="FB584" s="60"/>
      <c r="FC584" s="60"/>
      <c r="FD584" s="60"/>
      <c r="FE584" s="60"/>
      <c r="FF584" s="60"/>
      <c r="FG584" s="60"/>
      <c r="FH584" s="60"/>
      <c r="FI584" s="60"/>
      <c r="FJ584" s="60"/>
      <c r="FK584" s="60"/>
      <c r="FL584" s="60"/>
      <c r="FM584" s="60"/>
      <c r="FN584" s="60"/>
      <c r="FO584" s="60"/>
      <c r="FP584" s="60"/>
      <c r="FQ584" s="60"/>
      <c r="FR584" s="60"/>
      <c r="FS584" s="60"/>
      <c r="FT584" s="60"/>
      <c r="FU584" s="60"/>
      <c r="FV584" s="60"/>
      <c r="FW584" s="60"/>
      <c r="FX584" s="60"/>
      <c r="FY584" s="60"/>
      <c r="FZ584" s="60"/>
      <c r="GA584" s="60"/>
      <c r="GB584" s="60"/>
      <c r="GC584" s="60"/>
      <c r="GD584" s="60"/>
      <c r="GE584" s="60"/>
      <c r="GF584" s="60"/>
      <c r="GG584" s="60"/>
      <c r="GH584" s="60"/>
      <c r="GI584" s="60"/>
      <c r="GJ584" s="60"/>
      <c r="GK584" s="60"/>
      <c r="GL584" s="60"/>
      <c r="GM584" s="60"/>
      <c r="GN584" s="60"/>
      <c r="GO584" s="60"/>
    </row>
    <row r="585" s="59" customFormat="1" customHeight="1" spans="1:197">
      <c r="A585" s="60"/>
      <c r="B585" s="85"/>
      <c r="C585" s="93"/>
      <c r="D585" s="94"/>
      <c r="E585" s="86"/>
      <c r="F585" s="86"/>
      <c r="G585" s="86"/>
      <c r="H585" s="24"/>
      <c r="I585" s="3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  <c r="DZ585" s="60"/>
      <c r="EA585" s="60"/>
      <c r="EB585" s="60"/>
      <c r="EC585" s="60"/>
      <c r="ED585" s="60"/>
      <c r="EE585" s="60"/>
      <c r="EF585" s="60"/>
      <c r="EG585" s="60"/>
      <c r="EH585" s="60"/>
      <c r="EI585" s="60"/>
      <c r="EJ585" s="60"/>
      <c r="EK585" s="60"/>
      <c r="EL585" s="60"/>
      <c r="EM585" s="60"/>
      <c r="EN585" s="60"/>
      <c r="EO585" s="60"/>
      <c r="EP585" s="60"/>
      <c r="EQ585" s="60"/>
      <c r="ER585" s="60"/>
      <c r="ES585" s="60"/>
      <c r="ET585" s="60"/>
      <c r="EU585" s="60"/>
      <c r="EV585" s="60"/>
      <c r="EW585" s="60"/>
      <c r="EX585" s="60"/>
      <c r="EY585" s="60"/>
      <c r="EZ585" s="60"/>
      <c r="FA585" s="60"/>
      <c r="FB585" s="60"/>
      <c r="FC585" s="60"/>
      <c r="FD585" s="60"/>
      <c r="FE585" s="60"/>
      <c r="FF585" s="60"/>
      <c r="FG585" s="60"/>
      <c r="FH585" s="60"/>
      <c r="FI585" s="60"/>
      <c r="FJ585" s="60"/>
      <c r="FK585" s="60"/>
      <c r="FL585" s="60"/>
      <c r="FM585" s="60"/>
      <c r="FN585" s="60"/>
      <c r="FO585" s="60"/>
      <c r="FP585" s="60"/>
      <c r="FQ585" s="60"/>
      <c r="FR585" s="60"/>
      <c r="FS585" s="60"/>
      <c r="FT585" s="60"/>
      <c r="FU585" s="60"/>
      <c r="FV585" s="60"/>
      <c r="FW585" s="60"/>
      <c r="FX585" s="60"/>
      <c r="FY585" s="60"/>
      <c r="FZ585" s="60"/>
      <c r="GA585" s="60"/>
      <c r="GB585" s="60"/>
      <c r="GC585" s="60"/>
      <c r="GD585" s="60"/>
      <c r="GE585" s="60"/>
      <c r="GF585" s="60"/>
      <c r="GG585" s="60"/>
      <c r="GH585" s="60"/>
      <c r="GI585" s="60"/>
      <c r="GJ585" s="60"/>
      <c r="GK585" s="60"/>
      <c r="GL585" s="60"/>
      <c r="GM585" s="60"/>
      <c r="GN585" s="60"/>
      <c r="GO585" s="60"/>
    </row>
    <row r="586" s="59" customFormat="1" customHeight="1" spans="1:197">
      <c r="A586" s="60"/>
      <c r="B586" s="85"/>
      <c r="C586" s="93"/>
      <c r="D586" s="94"/>
      <c r="E586" s="86"/>
      <c r="F586" s="86"/>
      <c r="G586" s="86"/>
      <c r="H586" s="24"/>
      <c r="I586" s="3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  <c r="DZ586" s="60"/>
      <c r="EA586" s="60"/>
      <c r="EB586" s="60"/>
      <c r="EC586" s="60"/>
      <c r="ED586" s="60"/>
      <c r="EE586" s="60"/>
      <c r="EF586" s="60"/>
      <c r="EG586" s="60"/>
      <c r="EH586" s="60"/>
      <c r="EI586" s="60"/>
      <c r="EJ586" s="60"/>
      <c r="EK586" s="60"/>
      <c r="EL586" s="60"/>
      <c r="EM586" s="60"/>
      <c r="EN586" s="60"/>
      <c r="EO586" s="60"/>
      <c r="EP586" s="60"/>
      <c r="EQ586" s="60"/>
      <c r="ER586" s="60"/>
      <c r="ES586" s="60"/>
      <c r="ET586" s="60"/>
      <c r="EU586" s="60"/>
      <c r="EV586" s="60"/>
      <c r="EW586" s="60"/>
      <c r="EX586" s="60"/>
      <c r="EY586" s="60"/>
      <c r="EZ586" s="60"/>
      <c r="FA586" s="60"/>
      <c r="FB586" s="60"/>
      <c r="FC586" s="60"/>
      <c r="FD586" s="60"/>
      <c r="FE586" s="60"/>
      <c r="FF586" s="60"/>
      <c r="FG586" s="60"/>
      <c r="FH586" s="60"/>
      <c r="FI586" s="60"/>
      <c r="FJ586" s="60"/>
      <c r="FK586" s="60"/>
      <c r="FL586" s="60"/>
      <c r="FM586" s="60"/>
      <c r="FN586" s="60"/>
      <c r="FO586" s="60"/>
      <c r="FP586" s="60"/>
      <c r="FQ586" s="60"/>
      <c r="FR586" s="60"/>
      <c r="FS586" s="60"/>
      <c r="FT586" s="60"/>
      <c r="FU586" s="60"/>
      <c r="FV586" s="60"/>
      <c r="FW586" s="60"/>
      <c r="FX586" s="60"/>
      <c r="FY586" s="60"/>
      <c r="FZ586" s="60"/>
      <c r="GA586" s="60"/>
      <c r="GB586" s="60"/>
      <c r="GC586" s="60"/>
      <c r="GD586" s="60"/>
      <c r="GE586" s="60"/>
      <c r="GF586" s="60"/>
      <c r="GG586" s="60"/>
      <c r="GH586" s="60"/>
      <c r="GI586" s="60"/>
      <c r="GJ586" s="60"/>
      <c r="GK586" s="60"/>
      <c r="GL586" s="60"/>
      <c r="GM586" s="60"/>
      <c r="GN586" s="60"/>
      <c r="GO586" s="60"/>
    </row>
    <row r="587" s="59" customFormat="1" customHeight="1" spans="1:197">
      <c r="A587" s="60"/>
      <c r="B587" s="85"/>
      <c r="C587" s="93"/>
      <c r="D587" s="94"/>
      <c r="E587" s="86"/>
      <c r="F587" s="86"/>
      <c r="G587" s="86"/>
      <c r="H587" s="24"/>
      <c r="I587" s="3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  <c r="DZ587" s="60"/>
      <c r="EA587" s="60"/>
      <c r="EB587" s="60"/>
      <c r="EC587" s="60"/>
      <c r="ED587" s="60"/>
      <c r="EE587" s="60"/>
      <c r="EF587" s="60"/>
      <c r="EG587" s="60"/>
      <c r="EH587" s="60"/>
      <c r="EI587" s="60"/>
      <c r="EJ587" s="60"/>
      <c r="EK587" s="60"/>
      <c r="EL587" s="60"/>
      <c r="EM587" s="60"/>
      <c r="EN587" s="60"/>
      <c r="EO587" s="60"/>
      <c r="EP587" s="60"/>
      <c r="EQ587" s="60"/>
      <c r="ER587" s="60"/>
      <c r="ES587" s="60"/>
      <c r="ET587" s="60"/>
      <c r="EU587" s="60"/>
      <c r="EV587" s="60"/>
      <c r="EW587" s="60"/>
      <c r="EX587" s="60"/>
      <c r="EY587" s="60"/>
      <c r="EZ587" s="60"/>
      <c r="FA587" s="60"/>
      <c r="FB587" s="60"/>
      <c r="FC587" s="60"/>
      <c r="FD587" s="60"/>
      <c r="FE587" s="60"/>
      <c r="FF587" s="60"/>
      <c r="FG587" s="60"/>
      <c r="FH587" s="60"/>
      <c r="FI587" s="60"/>
      <c r="FJ587" s="60"/>
      <c r="FK587" s="60"/>
      <c r="FL587" s="60"/>
      <c r="FM587" s="60"/>
      <c r="FN587" s="60"/>
      <c r="FO587" s="60"/>
      <c r="FP587" s="60"/>
      <c r="FQ587" s="60"/>
      <c r="FR587" s="60"/>
      <c r="FS587" s="60"/>
      <c r="FT587" s="60"/>
      <c r="FU587" s="60"/>
      <c r="FV587" s="60"/>
      <c r="FW587" s="60"/>
      <c r="FX587" s="60"/>
      <c r="FY587" s="60"/>
      <c r="FZ587" s="60"/>
      <c r="GA587" s="60"/>
      <c r="GB587" s="60"/>
      <c r="GC587" s="60"/>
      <c r="GD587" s="60"/>
      <c r="GE587" s="60"/>
      <c r="GF587" s="60"/>
      <c r="GG587" s="60"/>
      <c r="GH587" s="60"/>
      <c r="GI587" s="60"/>
      <c r="GJ587" s="60"/>
      <c r="GK587" s="60"/>
      <c r="GL587" s="60"/>
      <c r="GM587" s="60"/>
      <c r="GN587" s="60"/>
      <c r="GO587" s="60"/>
    </row>
    <row r="588" s="59" customFormat="1" customHeight="1" spans="1:197">
      <c r="A588" s="60"/>
      <c r="B588" s="85"/>
      <c r="C588" s="93"/>
      <c r="D588" s="94"/>
      <c r="E588" s="86"/>
      <c r="F588" s="86"/>
      <c r="G588" s="86"/>
      <c r="H588" s="24"/>
      <c r="I588" s="3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  <c r="ED588" s="60"/>
      <c r="EE588" s="60"/>
      <c r="EF588" s="60"/>
      <c r="EG588" s="60"/>
      <c r="EH588" s="60"/>
      <c r="EI588" s="60"/>
      <c r="EJ588" s="60"/>
      <c r="EK588" s="60"/>
      <c r="EL588" s="60"/>
      <c r="EM588" s="60"/>
      <c r="EN588" s="60"/>
      <c r="EO588" s="60"/>
      <c r="EP588" s="60"/>
      <c r="EQ588" s="60"/>
      <c r="ER588" s="60"/>
      <c r="ES588" s="60"/>
      <c r="ET588" s="60"/>
      <c r="EU588" s="60"/>
      <c r="EV588" s="60"/>
      <c r="EW588" s="60"/>
      <c r="EX588" s="60"/>
      <c r="EY588" s="60"/>
      <c r="EZ588" s="60"/>
      <c r="FA588" s="60"/>
      <c r="FB588" s="60"/>
      <c r="FC588" s="60"/>
      <c r="FD588" s="60"/>
      <c r="FE588" s="60"/>
      <c r="FF588" s="60"/>
      <c r="FG588" s="60"/>
      <c r="FH588" s="60"/>
      <c r="FI588" s="60"/>
      <c r="FJ588" s="60"/>
      <c r="FK588" s="60"/>
      <c r="FL588" s="60"/>
      <c r="FM588" s="60"/>
      <c r="FN588" s="60"/>
      <c r="FO588" s="60"/>
      <c r="FP588" s="60"/>
      <c r="FQ588" s="60"/>
      <c r="FR588" s="60"/>
      <c r="FS588" s="60"/>
      <c r="FT588" s="60"/>
      <c r="FU588" s="60"/>
      <c r="FV588" s="60"/>
      <c r="FW588" s="60"/>
      <c r="FX588" s="60"/>
      <c r="FY588" s="60"/>
      <c r="FZ588" s="60"/>
      <c r="GA588" s="60"/>
      <c r="GB588" s="60"/>
      <c r="GC588" s="60"/>
      <c r="GD588" s="60"/>
      <c r="GE588" s="60"/>
      <c r="GF588" s="60"/>
      <c r="GG588" s="60"/>
      <c r="GH588" s="60"/>
      <c r="GI588" s="60"/>
      <c r="GJ588" s="60"/>
      <c r="GK588" s="60"/>
      <c r="GL588" s="60"/>
      <c r="GM588" s="60"/>
      <c r="GN588" s="60"/>
      <c r="GO588" s="60"/>
    </row>
    <row r="589" s="59" customFormat="1" customHeight="1" spans="1:197">
      <c r="A589" s="60"/>
      <c r="B589" s="85"/>
      <c r="C589" s="93"/>
      <c r="D589" s="94"/>
      <c r="E589" s="86"/>
      <c r="F589" s="86"/>
      <c r="G589" s="86"/>
      <c r="H589" s="24"/>
      <c r="I589" s="3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  <c r="ED589" s="60"/>
      <c r="EE589" s="60"/>
      <c r="EF589" s="60"/>
      <c r="EG589" s="60"/>
      <c r="EH589" s="60"/>
      <c r="EI589" s="60"/>
      <c r="EJ589" s="60"/>
      <c r="EK589" s="60"/>
      <c r="EL589" s="60"/>
      <c r="EM589" s="60"/>
      <c r="EN589" s="60"/>
      <c r="EO589" s="60"/>
      <c r="EP589" s="60"/>
      <c r="EQ589" s="60"/>
      <c r="ER589" s="60"/>
      <c r="ES589" s="60"/>
      <c r="ET589" s="60"/>
      <c r="EU589" s="60"/>
      <c r="EV589" s="60"/>
      <c r="EW589" s="60"/>
      <c r="EX589" s="60"/>
      <c r="EY589" s="60"/>
      <c r="EZ589" s="60"/>
      <c r="FA589" s="60"/>
      <c r="FB589" s="60"/>
      <c r="FC589" s="60"/>
      <c r="FD589" s="60"/>
      <c r="FE589" s="60"/>
      <c r="FF589" s="60"/>
      <c r="FG589" s="60"/>
      <c r="FH589" s="60"/>
      <c r="FI589" s="60"/>
      <c r="FJ589" s="60"/>
      <c r="FK589" s="60"/>
      <c r="FL589" s="60"/>
      <c r="FM589" s="60"/>
      <c r="FN589" s="60"/>
      <c r="FO589" s="60"/>
      <c r="FP589" s="60"/>
      <c r="FQ589" s="60"/>
      <c r="FR589" s="60"/>
      <c r="FS589" s="60"/>
      <c r="FT589" s="60"/>
      <c r="FU589" s="60"/>
      <c r="FV589" s="60"/>
      <c r="FW589" s="60"/>
      <c r="FX589" s="60"/>
      <c r="FY589" s="60"/>
      <c r="FZ589" s="60"/>
      <c r="GA589" s="60"/>
      <c r="GB589" s="60"/>
      <c r="GC589" s="60"/>
      <c r="GD589" s="60"/>
      <c r="GE589" s="60"/>
      <c r="GF589" s="60"/>
      <c r="GG589" s="60"/>
      <c r="GH589" s="60"/>
      <c r="GI589" s="60"/>
      <c r="GJ589" s="60"/>
      <c r="GK589" s="60"/>
      <c r="GL589" s="60"/>
      <c r="GM589" s="60"/>
      <c r="GN589" s="60"/>
      <c r="GO589" s="60"/>
    </row>
    <row r="590" s="59" customFormat="1" customHeight="1" spans="1:197">
      <c r="A590" s="60"/>
      <c r="B590" s="85"/>
      <c r="C590" s="93"/>
      <c r="D590" s="94"/>
      <c r="E590" s="86"/>
      <c r="F590" s="86"/>
      <c r="G590" s="86"/>
      <c r="H590" s="24"/>
      <c r="I590" s="3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  <c r="ED590" s="60"/>
      <c r="EE590" s="60"/>
      <c r="EF590" s="60"/>
      <c r="EG590" s="60"/>
      <c r="EH590" s="60"/>
      <c r="EI590" s="60"/>
      <c r="EJ590" s="60"/>
      <c r="EK590" s="60"/>
      <c r="EL590" s="60"/>
      <c r="EM590" s="60"/>
      <c r="EN590" s="60"/>
      <c r="EO590" s="60"/>
      <c r="EP590" s="60"/>
      <c r="EQ590" s="60"/>
      <c r="ER590" s="60"/>
      <c r="ES590" s="60"/>
      <c r="ET590" s="60"/>
      <c r="EU590" s="60"/>
      <c r="EV590" s="60"/>
      <c r="EW590" s="60"/>
      <c r="EX590" s="60"/>
      <c r="EY590" s="60"/>
      <c r="EZ590" s="60"/>
      <c r="FA590" s="60"/>
      <c r="FB590" s="60"/>
      <c r="FC590" s="60"/>
      <c r="FD590" s="60"/>
      <c r="FE590" s="60"/>
      <c r="FF590" s="60"/>
      <c r="FG590" s="60"/>
      <c r="FH590" s="60"/>
      <c r="FI590" s="60"/>
      <c r="FJ590" s="60"/>
      <c r="FK590" s="60"/>
      <c r="FL590" s="60"/>
      <c r="FM590" s="60"/>
      <c r="FN590" s="60"/>
      <c r="FO590" s="60"/>
      <c r="FP590" s="60"/>
      <c r="FQ590" s="60"/>
      <c r="FR590" s="60"/>
      <c r="FS590" s="60"/>
      <c r="FT590" s="60"/>
      <c r="FU590" s="60"/>
      <c r="FV590" s="60"/>
      <c r="FW590" s="60"/>
      <c r="FX590" s="60"/>
      <c r="FY590" s="60"/>
      <c r="FZ590" s="60"/>
      <c r="GA590" s="60"/>
      <c r="GB590" s="60"/>
      <c r="GC590" s="60"/>
      <c r="GD590" s="60"/>
      <c r="GE590" s="60"/>
      <c r="GF590" s="60"/>
      <c r="GG590" s="60"/>
      <c r="GH590" s="60"/>
      <c r="GI590" s="60"/>
      <c r="GJ590" s="60"/>
      <c r="GK590" s="60"/>
      <c r="GL590" s="60"/>
      <c r="GM590" s="60"/>
      <c r="GN590" s="60"/>
      <c r="GO590" s="60"/>
    </row>
    <row r="591" s="59" customFormat="1" customHeight="1" spans="1:197">
      <c r="A591" s="60"/>
      <c r="B591" s="85"/>
      <c r="C591" s="93"/>
      <c r="D591" s="94"/>
      <c r="E591" s="86"/>
      <c r="F591" s="86"/>
      <c r="G591" s="86"/>
      <c r="H591" s="24"/>
      <c r="I591" s="3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  <c r="ED591" s="60"/>
      <c r="EE591" s="60"/>
      <c r="EF591" s="60"/>
      <c r="EG591" s="60"/>
      <c r="EH591" s="60"/>
      <c r="EI591" s="60"/>
      <c r="EJ591" s="60"/>
      <c r="EK591" s="60"/>
      <c r="EL591" s="60"/>
      <c r="EM591" s="60"/>
      <c r="EN591" s="60"/>
      <c r="EO591" s="60"/>
      <c r="EP591" s="60"/>
      <c r="EQ591" s="60"/>
      <c r="ER591" s="60"/>
      <c r="ES591" s="60"/>
      <c r="ET591" s="60"/>
      <c r="EU591" s="60"/>
      <c r="EV591" s="60"/>
      <c r="EW591" s="60"/>
      <c r="EX591" s="60"/>
      <c r="EY591" s="60"/>
      <c r="EZ591" s="60"/>
      <c r="FA591" s="60"/>
      <c r="FB591" s="60"/>
      <c r="FC591" s="60"/>
      <c r="FD591" s="60"/>
      <c r="FE591" s="60"/>
      <c r="FF591" s="60"/>
      <c r="FG591" s="60"/>
      <c r="FH591" s="60"/>
      <c r="FI591" s="60"/>
      <c r="FJ591" s="60"/>
      <c r="FK591" s="60"/>
      <c r="FL591" s="60"/>
      <c r="FM591" s="60"/>
      <c r="FN591" s="60"/>
      <c r="FO591" s="60"/>
      <c r="FP591" s="60"/>
      <c r="FQ591" s="60"/>
      <c r="FR591" s="60"/>
      <c r="FS591" s="60"/>
      <c r="FT591" s="60"/>
      <c r="FU591" s="60"/>
      <c r="FV591" s="60"/>
      <c r="FW591" s="60"/>
      <c r="FX591" s="60"/>
      <c r="FY591" s="60"/>
      <c r="FZ591" s="60"/>
      <c r="GA591" s="60"/>
      <c r="GB591" s="60"/>
      <c r="GC591" s="60"/>
      <c r="GD591" s="60"/>
      <c r="GE591" s="60"/>
      <c r="GF591" s="60"/>
      <c r="GG591" s="60"/>
      <c r="GH591" s="60"/>
      <c r="GI591" s="60"/>
      <c r="GJ591" s="60"/>
      <c r="GK591" s="60"/>
      <c r="GL591" s="60"/>
      <c r="GM591" s="60"/>
      <c r="GN591" s="60"/>
      <c r="GO591" s="60"/>
    </row>
    <row r="592" s="59" customFormat="1" customHeight="1" spans="1:197">
      <c r="A592" s="60"/>
      <c r="B592" s="85"/>
      <c r="C592" s="93"/>
      <c r="D592" s="94"/>
      <c r="E592" s="86"/>
      <c r="F592" s="86"/>
      <c r="G592" s="86"/>
      <c r="H592" s="24"/>
      <c r="I592" s="3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  <c r="ED592" s="60"/>
      <c r="EE592" s="60"/>
      <c r="EF592" s="60"/>
      <c r="EG592" s="60"/>
      <c r="EH592" s="60"/>
      <c r="EI592" s="60"/>
      <c r="EJ592" s="60"/>
      <c r="EK592" s="60"/>
      <c r="EL592" s="60"/>
      <c r="EM592" s="60"/>
      <c r="EN592" s="60"/>
      <c r="EO592" s="60"/>
      <c r="EP592" s="60"/>
      <c r="EQ592" s="60"/>
      <c r="ER592" s="60"/>
      <c r="ES592" s="60"/>
      <c r="ET592" s="60"/>
      <c r="EU592" s="60"/>
      <c r="EV592" s="60"/>
      <c r="EW592" s="60"/>
      <c r="EX592" s="60"/>
      <c r="EY592" s="60"/>
      <c r="EZ592" s="60"/>
      <c r="FA592" s="60"/>
      <c r="FB592" s="60"/>
      <c r="FC592" s="60"/>
      <c r="FD592" s="60"/>
      <c r="FE592" s="60"/>
      <c r="FF592" s="60"/>
      <c r="FG592" s="60"/>
      <c r="FH592" s="60"/>
      <c r="FI592" s="60"/>
      <c r="FJ592" s="60"/>
      <c r="FK592" s="60"/>
      <c r="FL592" s="60"/>
      <c r="FM592" s="60"/>
      <c r="FN592" s="60"/>
      <c r="FO592" s="60"/>
      <c r="FP592" s="60"/>
      <c r="FQ592" s="60"/>
      <c r="FR592" s="60"/>
      <c r="FS592" s="60"/>
      <c r="FT592" s="60"/>
      <c r="FU592" s="60"/>
      <c r="FV592" s="60"/>
      <c r="FW592" s="60"/>
      <c r="FX592" s="60"/>
      <c r="FY592" s="60"/>
      <c r="FZ592" s="60"/>
      <c r="GA592" s="60"/>
      <c r="GB592" s="60"/>
      <c r="GC592" s="60"/>
      <c r="GD592" s="60"/>
      <c r="GE592" s="60"/>
      <c r="GF592" s="60"/>
      <c r="GG592" s="60"/>
      <c r="GH592" s="60"/>
      <c r="GI592" s="60"/>
      <c r="GJ592" s="60"/>
      <c r="GK592" s="60"/>
      <c r="GL592" s="60"/>
      <c r="GM592" s="60"/>
      <c r="GN592" s="60"/>
      <c r="GO592" s="60"/>
    </row>
    <row r="593" s="59" customFormat="1" customHeight="1" spans="1:197">
      <c r="A593" s="60"/>
      <c r="B593" s="85"/>
      <c r="C593" s="93"/>
      <c r="D593" s="94"/>
      <c r="E593" s="86"/>
      <c r="F593" s="86"/>
      <c r="G593" s="86"/>
      <c r="H593" s="24"/>
      <c r="I593" s="3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  <c r="ED593" s="60"/>
      <c r="EE593" s="60"/>
      <c r="EF593" s="60"/>
      <c r="EG593" s="60"/>
      <c r="EH593" s="60"/>
      <c r="EI593" s="60"/>
      <c r="EJ593" s="60"/>
      <c r="EK593" s="60"/>
      <c r="EL593" s="60"/>
      <c r="EM593" s="60"/>
      <c r="EN593" s="60"/>
      <c r="EO593" s="60"/>
      <c r="EP593" s="60"/>
      <c r="EQ593" s="60"/>
      <c r="ER593" s="60"/>
      <c r="ES593" s="60"/>
      <c r="ET593" s="60"/>
      <c r="EU593" s="60"/>
      <c r="EV593" s="60"/>
      <c r="EW593" s="60"/>
      <c r="EX593" s="60"/>
      <c r="EY593" s="60"/>
      <c r="EZ593" s="60"/>
      <c r="FA593" s="60"/>
      <c r="FB593" s="60"/>
      <c r="FC593" s="60"/>
      <c r="FD593" s="60"/>
      <c r="FE593" s="60"/>
      <c r="FF593" s="60"/>
      <c r="FG593" s="60"/>
      <c r="FH593" s="60"/>
      <c r="FI593" s="60"/>
      <c r="FJ593" s="60"/>
      <c r="FK593" s="60"/>
      <c r="FL593" s="60"/>
      <c r="FM593" s="60"/>
      <c r="FN593" s="60"/>
      <c r="FO593" s="60"/>
      <c r="FP593" s="60"/>
      <c r="FQ593" s="60"/>
      <c r="FR593" s="60"/>
      <c r="FS593" s="60"/>
      <c r="FT593" s="60"/>
      <c r="FU593" s="60"/>
      <c r="FV593" s="60"/>
      <c r="FW593" s="60"/>
      <c r="FX593" s="60"/>
      <c r="FY593" s="60"/>
      <c r="FZ593" s="60"/>
      <c r="GA593" s="60"/>
      <c r="GB593" s="60"/>
      <c r="GC593" s="60"/>
      <c r="GD593" s="60"/>
      <c r="GE593" s="60"/>
      <c r="GF593" s="60"/>
      <c r="GG593" s="60"/>
      <c r="GH593" s="60"/>
      <c r="GI593" s="60"/>
      <c r="GJ593" s="60"/>
      <c r="GK593" s="60"/>
      <c r="GL593" s="60"/>
      <c r="GM593" s="60"/>
      <c r="GN593" s="60"/>
      <c r="GO593" s="60"/>
    </row>
    <row r="594" s="59" customFormat="1" customHeight="1" spans="1:197">
      <c r="A594" s="60"/>
      <c r="B594" s="85"/>
      <c r="C594" s="93"/>
      <c r="D594" s="94"/>
      <c r="E594" s="86"/>
      <c r="F594" s="86"/>
      <c r="G594" s="86"/>
      <c r="H594" s="24"/>
      <c r="I594" s="3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  <c r="DZ594" s="60"/>
      <c r="EA594" s="60"/>
      <c r="EB594" s="60"/>
      <c r="EC594" s="60"/>
      <c r="ED594" s="60"/>
      <c r="EE594" s="60"/>
      <c r="EF594" s="60"/>
      <c r="EG594" s="60"/>
      <c r="EH594" s="60"/>
      <c r="EI594" s="60"/>
      <c r="EJ594" s="60"/>
      <c r="EK594" s="60"/>
      <c r="EL594" s="60"/>
      <c r="EM594" s="60"/>
      <c r="EN594" s="60"/>
      <c r="EO594" s="60"/>
      <c r="EP594" s="60"/>
      <c r="EQ594" s="60"/>
      <c r="ER594" s="60"/>
      <c r="ES594" s="60"/>
      <c r="ET594" s="60"/>
      <c r="EU594" s="60"/>
      <c r="EV594" s="60"/>
      <c r="EW594" s="60"/>
      <c r="EX594" s="60"/>
      <c r="EY594" s="60"/>
      <c r="EZ594" s="60"/>
      <c r="FA594" s="60"/>
      <c r="FB594" s="60"/>
      <c r="FC594" s="60"/>
      <c r="FD594" s="60"/>
      <c r="FE594" s="60"/>
      <c r="FF594" s="60"/>
      <c r="FG594" s="60"/>
      <c r="FH594" s="60"/>
      <c r="FI594" s="60"/>
      <c r="FJ594" s="60"/>
      <c r="FK594" s="60"/>
      <c r="FL594" s="60"/>
      <c r="FM594" s="60"/>
      <c r="FN594" s="60"/>
      <c r="FO594" s="60"/>
      <c r="FP594" s="60"/>
      <c r="FQ594" s="60"/>
      <c r="FR594" s="60"/>
      <c r="FS594" s="60"/>
      <c r="FT594" s="60"/>
      <c r="FU594" s="60"/>
      <c r="FV594" s="60"/>
      <c r="FW594" s="60"/>
      <c r="FX594" s="60"/>
      <c r="FY594" s="60"/>
      <c r="FZ594" s="60"/>
      <c r="GA594" s="60"/>
      <c r="GB594" s="60"/>
      <c r="GC594" s="60"/>
      <c r="GD594" s="60"/>
      <c r="GE594" s="60"/>
      <c r="GF594" s="60"/>
      <c r="GG594" s="60"/>
      <c r="GH594" s="60"/>
      <c r="GI594" s="60"/>
      <c r="GJ594" s="60"/>
      <c r="GK594" s="60"/>
      <c r="GL594" s="60"/>
      <c r="GM594" s="60"/>
      <c r="GN594" s="60"/>
      <c r="GO594" s="60"/>
    </row>
    <row r="595" s="59" customFormat="1" customHeight="1" spans="1:197">
      <c r="A595" s="60"/>
      <c r="B595" s="85"/>
      <c r="C595" s="93"/>
      <c r="D595" s="94"/>
      <c r="E595" s="86"/>
      <c r="F595" s="86"/>
      <c r="G595" s="86"/>
      <c r="H595" s="24"/>
      <c r="I595" s="3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  <c r="DZ595" s="60"/>
      <c r="EA595" s="60"/>
      <c r="EB595" s="60"/>
      <c r="EC595" s="60"/>
      <c r="ED595" s="60"/>
      <c r="EE595" s="60"/>
      <c r="EF595" s="60"/>
      <c r="EG595" s="60"/>
      <c r="EH595" s="60"/>
      <c r="EI595" s="60"/>
      <c r="EJ595" s="60"/>
      <c r="EK595" s="60"/>
      <c r="EL595" s="60"/>
      <c r="EM595" s="60"/>
      <c r="EN595" s="60"/>
      <c r="EO595" s="60"/>
      <c r="EP595" s="60"/>
      <c r="EQ595" s="60"/>
      <c r="ER595" s="60"/>
      <c r="ES595" s="60"/>
      <c r="ET595" s="60"/>
      <c r="EU595" s="60"/>
      <c r="EV595" s="60"/>
      <c r="EW595" s="60"/>
      <c r="EX595" s="60"/>
      <c r="EY595" s="60"/>
      <c r="EZ595" s="60"/>
      <c r="FA595" s="60"/>
      <c r="FB595" s="60"/>
      <c r="FC595" s="60"/>
      <c r="FD595" s="60"/>
      <c r="FE595" s="60"/>
      <c r="FF595" s="60"/>
      <c r="FG595" s="60"/>
      <c r="FH595" s="60"/>
      <c r="FI595" s="60"/>
      <c r="FJ595" s="60"/>
      <c r="FK595" s="60"/>
      <c r="FL595" s="60"/>
      <c r="FM595" s="60"/>
      <c r="FN595" s="60"/>
      <c r="FO595" s="60"/>
      <c r="FP595" s="60"/>
      <c r="FQ595" s="60"/>
      <c r="FR595" s="60"/>
      <c r="FS595" s="60"/>
      <c r="FT595" s="60"/>
      <c r="FU595" s="60"/>
      <c r="FV595" s="60"/>
      <c r="FW595" s="60"/>
      <c r="FX595" s="60"/>
      <c r="FY595" s="60"/>
      <c r="FZ595" s="60"/>
      <c r="GA595" s="60"/>
      <c r="GB595" s="60"/>
      <c r="GC595" s="60"/>
      <c r="GD595" s="60"/>
      <c r="GE595" s="60"/>
      <c r="GF595" s="60"/>
      <c r="GG595" s="60"/>
      <c r="GH595" s="60"/>
      <c r="GI595" s="60"/>
      <c r="GJ595" s="60"/>
      <c r="GK595" s="60"/>
      <c r="GL595" s="60"/>
      <c r="GM595" s="60"/>
      <c r="GN595" s="60"/>
      <c r="GO595" s="60"/>
    </row>
    <row r="596" s="59" customFormat="1" customHeight="1" spans="1:197">
      <c r="A596" s="60"/>
      <c r="B596" s="85"/>
      <c r="C596" s="93"/>
      <c r="D596" s="94"/>
      <c r="E596" s="86"/>
      <c r="F596" s="86"/>
      <c r="G596" s="86"/>
      <c r="H596" s="24"/>
      <c r="I596" s="3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  <c r="DZ596" s="60"/>
      <c r="EA596" s="60"/>
      <c r="EB596" s="60"/>
      <c r="EC596" s="60"/>
      <c r="ED596" s="60"/>
      <c r="EE596" s="60"/>
      <c r="EF596" s="60"/>
      <c r="EG596" s="60"/>
      <c r="EH596" s="60"/>
      <c r="EI596" s="60"/>
      <c r="EJ596" s="60"/>
      <c r="EK596" s="60"/>
      <c r="EL596" s="60"/>
      <c r="EM596" s="60"/>
      <c r="EN596" s="60"/>
      <c r="EO596" s="60"/>
      <c r="EP596" s="60"/>
      <c r="EQ596" s="60"/>
      <c r="ER596" s="60"/>
      <c r="ES596" s="60"/>
      <c r="ET596" s="60"/>
      <c r="EU596" s="60"/>
      <c r="EV596" s="60"/>
      <c r="EW596" s="60"/>
      <c r="EX596" s="60"/>
      <c r="EY596" s="60"/>
      <c r="EZ596" s="60"/>
      <c r="FA596" s="60"/>
      <c r="FB596" s="60"/>
      <c r="FC596" s="60"/>
      <c r="FD596" s="60"/>
      <c r="FE596" s="60"/>
      <c r="FF596" s="60"/>
      <c r="FG596" s="60"/>
      <c r="FH596" s="60"/>
      <c r="FI596" s="60"/>
      <c r="FJ596" s="60"/>
      <c r="FK596" s="60"/>
      <c r="FL596" s="60"/>
      <c r="FM596" s="60"/>
      <c r="FN596" s="60"/>
      <c r="FO596" s="60"/>
      <c r="FP596" s="60"/>
      <c r="FQ596" s="60"/>
      <c r="FR596" s="60"/>
      <c r="FS596" s="60"/>
      <c r="FT596" s="60"/>
      <c r="FU596" s="60"/>
      <c r="FV596" s="60"/>
      <c r="FW596" s="60"/>
      <c r="FX596" s="60"/>
      <c r="FY596" s="60"/>
      <c r="FZ596" s="60"/>
      <c r="GA596" s="60"/>
      <c r="GB596" s="60"/>
      <c r="GC596" s="60"/>
      <c r="GD596" s="60"/>
      <c r="GE596" s="60"/>
      <c r="GF596" s="60"/>
      <c r="GG596" s="60"/>
      <c r="GH596" s="60"/>
      <c r="GI596" s="60"/>
      <c r="GJ596" s="60"/>
      <c r="GK596" s="60"/>
      <c r="GL596" s="60"/>
      <c r="GM596" s="60"/>
      <c r="GN596" s="60"/>
      <c r="GO596" s="60"/>
    </row>
    <row r="597" s="59" customFormat="1" customHeight="1" spans="1:197">
      <c r="A597" s="60"/>
      <c r="B597" s="85"/>
      <c r="C597" s="93"/>
      <c r="D597" s="94"/>
      <c r="E597" s="86"/>
      <c r="F597" s="86"/>
      <c r="G597" s="86"/>
      <c r="H597" s="24"/>
      <c r="I597" s="3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  <c r="ED597" s="60"/>
      <c r="EE597" s="60"/>
      <c r="EF597" s="60"/>
      <c r="EG597" s="60"/>
      <c r="EH597" s="60"/>
      <c r="EI597" s="60"/>
      <c r="EJ597" s="60"/>
      <c r="EK597" s="60"/>
      <c r="EL597" s="60"/>
      <c r="EM597" s="60"/>
      <c r="EN597" s="60"/>
      <c r="EO597" s="60"/>
      <c r="EP597" s="60"/>
      <c r="EQ597" s="60"/>
      <c r="ER597" s="60"/>
      <c r="ES597" s="60"/>
      <c r="ET597" s="60"/>
      <c r="EU597" s="60"/>
      <c r="EV597" s="60"/>
      <c r="EW597" s="60"/>
      <c r="EX597" s="60"/>
      <c r="EY597" s="60"/>
      <c r="EZ597" s="60"/>
      <c r="FA597" s="60"/>
      <c r="FB597" s="60"/>
      <c r="FC597" s="60"/>
      <c r="FD597" s="60"/>
      <c r="FE597" s="60"/>
      <c r="FF597" s="60"/>
      <c r="FG597" s="60"/>
      <c r="FH597" s="60"/>
      <c r="FI597" s="60"/>
      <c r="FJ597" s="60"/>
      <c r="FK597" s="60"/>
      <c r="FL597" s="60"/>
      <c r="FM597" s="60"/>
      <c r="FN597" s="60"/>
      <c r="FO597" s="60"/>
      <c r="FP597" s="60"/>
      <c r="FQ597" s="60"/>
      <c r="FR597" s="60"/>
      <c r="FS597" s="60"/>
      <c r="FT597" s="60"/>
      <c r="FU597" s="60"/>
      <c r="FV597" s="60"/>
      <c r="FW597" s="60"/>
      <c r="FX597" s="60"/>
      <c r="FY597" s="60"/>
      <c r="FZ597" s="60"/>
      <c r="GA597" s="60"/>
      <c r="GB597" s="60"/>
      <c r="GC597" s="60"/>
      <c r="GD597" s="60"/>
      <c r="GE597" s="60"/>
      <c r="GF597" s="60"/>
      <c r="GG597" s="60"/>
      <c r="GH597" s="60"/>
      <c r="GI597" s="60"/>
      <c r="GJ597" s="60"/>
      <c r="GK597" s="60"/>
      <c r="GL597" s="60"/>
      <c r="GM597" s="60"/>
      <c r="GN597" s="60"/>
      <c r="GO597" s="60"/>
    </row>
    <row r="598" s="59" customFormat="1" customHeight="1" spans="1:197">
      <c r="A598" s="60"/>
      <c r="B598" s="85"/>
      <c r="C598" s="93"/>
      <c r="D598" s="94"/>
      <c r="E598" s="86"/>
      <c r="F598" s="86"/>
      <c r="G598" s="86"/>
      <c r="H598" s="24"/>
      <c r="I598" s="3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  <c r="DZ598" s="60"/>
      <c r="EA598" s="60"/>
      <c r="EB598" s="60"/>
      <c r="EC598" s="60"/>
      <c r="ED598" s="60"/>
      <c r="EE598" s="60"/>
      <c r="EF598" s="60"/>
      <c r="EG598" s="60"/>
      <c r="EH598" s="60"/>
      <c r="EI598" s="60"/>
      <c r="EJ598" s="60"/>
      <c r="EK598" s="60"/>
      <c r="EL598" s="60"/>
      <c r="EM598" s="60"/>
      <c r="EN598" s="60"/>
      <c r="EO598" s="60"/>
      <c r="EP598" s="60"/>
      <c r="EQ598" s="60"/>
      <c r="ER598" s="60"/>
      <c r="ES598" s="60"/>
      <c r="ET598" s="60"/>
      <c r="EU598" s="60"/>
      <c r="EV598" s="60"/>
      <c r="EW598" s="60"/>
      <c r="EX598" s="60"/>
      <c r="EY598" s="60"/>
      <c r="EZ598" s="60"/>
      <c r="FA598" s="60"/>
      <c r="FB598" s="60"/>
      <c r="FC598" s="60"/>
      <c r="FD598" s="60"/>
      <c r="FE598" s="60"/>
      <c r="FF598" s="60"/>
      <c r="FG598" s="60"/>
      <c r="FH598" s="60"/>
      <c r="FI598" s="60"/>
      <c r="FJ598" s="60"/>
      <c r="FK598" s="60"/>
      <c r="FL598" s="60"/>
      <c r="FM598" s="60"/>
      <c r="FN598" s="60"/>
      <c r="FO598" s="60"/>
      <c r="FP598" s="60"/>
      <c r="FQ598" s="60"/>
      <c r="FR598" s="60"/>
      <c r="FS598" s="60"/>
      <c r="FT598" s="60"/>
      <c r="FU598" s="60"/>
      <c r="FV598" s="60"/>
      <c r="FW598" s="60"/>
      <c r="FX598" s="60"/>
      <c r="FY598" s="60"/>
      <c r="FZ598" s="60"/>
      <c r="GA598" s="60"/>
      <c r="GB598" s="60"/>
      <c r="GC598" s="60"/>
      <c r="GD598" s="60"/>
      <c r="GE598" s="60"/>
      <c r="GF598" s="60"/>
      <c r="GG598" s="60"/>
      <c r="GH598" s="60"/>
      <c r="GI598" s="60"/>
      <c r="GJ598" s="60"/>
      <c r="GK598" s="60"/>
      <c r="GL598" s="60"/>
      <c r="GM598" s="60"/>
      <c r="GN598" s="60"/>
      <c r="GO598" s="60"/>
    </row>
    <row r="599" s="59" customFormat="1" customHeight="1" spans="1:197">
      <c r="A599" s="60"/>
      <c r="B599" s="85"/>
      <c r="C599" s="93"/>
      <c r="D599" s="94"/>
      <c r="E599" s="86"/>
      <c r="F599" s="86"/>
      <c r="G599" s="86"/>
      <c r="H599" s="24"/>
      <c r="I599" s="3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  <c r="DZ599" s="60"/>
      <c r="EA599" s="60"/>
      <c r="EB599" s="60"/>
      <c r="EC599" s="60"/>
      <c r="ED599" s="60"/>
      <c r="EE599" s="60"/>
      <c r="EF599" s="60"/>
      <c r="EG599" s="60"/>
      <c r="EH599" s="60"/>
      <c r="EI599" s="60"/>
      <c r="EJ599" s="60"/>
      <c r="EK599" s="60"/>
      <c r="EL599" s="60"/>
      <c r="EM599" s="60"/>
      <c r="EN599" s="60"/>
      <c r="EO599" s="60"/>
      <c r="EP599" s="60"/>
      <c r="EQ599" s="60"/>
      <c r="ER599" s="60"/>
      <c r="ES599" s="60"/>
      <c r="ET599" s="60"/>
      <c r="EU599" s="60"/>
      <c r="EV599" s="60"/>
      <c r="EW599" s="60"/>
      <c r="EX599" s="60"/>
      <c r="EY599" s="60"/>
      <c r="EZ599" s="60"/>
      <c r="FA599" s="60"/>
      <c r="FB599" s="60"/>
      <c r="FC599" s="60"/>
      <c r="FD599" s="60"/>
      <c r="FE599" s="60"/>
      <c r="FF599" s="60"/>
      <c r="FG599" s="60"/>
      <c r="FH599" s="60"/>
      <c r="FI599" s="60"/>
      <c r="FJ599" s="60"/>
      <c r="FK599" s="60"/>
      <c r="FL599" s="60"/>
      <c r="FM599" s="60"/>
      <c r="FN599" s="60"/>
      <c r="FO599" s="60"/>
      <c r="FP599" s="60"/>
      <c r="FQ599" s="60"/>
      <c r="FR599" s="60"/>
      <c r="FS599" s="60"/>
      <c r="FT599" s="60"/>
      <c r="FU599" s="60"/>
      <c r="FV599" s="60"/>
      <c r="FW599" s="60"/>
      <c r="FX599" s="60"/>
      <c r="FY599" s="60"/>
      <c r="FZ599" s="60"/>
      <c r="GA599" s="60"/>
      <c r="GB599" s="60"/>
      <c r="GC599" s="60"/>
      <c r="GD599" s="60"/>
      <c r="GE599" s="60"/>
      <c r="GF599" s="60"/>
      <c r="GG599" s="60"/>
      <c r="GH599" s="60"/>
      <c r="GI599" s="60"/>
      <c r="GJ599" s="60"/>
      <c r="GK599" s="60"/>
      <c r="GL599" s="60"/>
      <c r="GM599" s="60"/>
      <c r="GN599" s="60"/>
      <c r="GO599" s="60"/>
    </row>
    <row r="600" s="59" customFormat="1" customHeight="1" spans="1:197">
      <c r="A600" s="60"/>
      <c r="B600" s="85"/>
      <c r="C600" s="93"/>
      <c r="D600" s="94"/>
      <c r="E600" s="86"/>
      <c r="F600" s="86"/>
      <c r="G600" s="86"/>
      <c r="H600" s="24"/>
      <c r="I600" s="3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  <c r="ED600" s="60"/>
      <c r="EE600" s="60"/>
      <c r="EF600" s="60"/>
      <c r="EG600" s="60"/>
      <c r="EH600" s="60"/>
      <c r="EI600" s="60"/>
      <c r="EJ600" s="60"/>
      <c r="EK600" s="60"/>
      <c r="EL600" s="60"/>
      <c r="EM600" s="60"/>
      <c r="EN600" s="60"/>
      <c r="EO600" s="60"/>
      <c r="EP600" s="60"/>
      <c r="EQ600" s="60"/>
      <c r="ER600" s="60"/>
      <c r="ES600" s="60"/>
      <c r="ET600" s="60"/>
      <c r="EU600" s="60"/>
      <c r="EV600" s="60"/>
      <c r="EW600" s="60"/>
      <c r="EX600" s="60"/>
      <c r="EY600" s="60"/>
      <c r="EZ600" s="60"/>
      <c r="FA600" s="60"/>
      <c r="FB600" s="60"/>
      <c r="FC600" s="60"/>
      <c r="FD600" s="60"/>
      <c r="FE600" s="60"/>
      <c r="FF600" s="60"/>
      <c r="FG600" s="60"/>
      <c r="FH600" s="60"/>
      <c r="FI600" s="60"/>
      <c r="FJ600" s="60"/>
      <c r="FK600" s="60"/>
      <c r="FL600" s="60"/>
      <c r="FM600" s="60"/>
      <c r="FN600" s="60"/>
      <c r="FO600" s="60"/>
      <c r="FP600" s="60"/>
      <c r="FQ600" s="60"/>
      <c r="FR600" s="60"/>
      <c r="FS600" s="60"/>
      <c r="FT600" s="60"/>
      <c r="FU600" s="60"/>
      <c r="FV600" s="60"/>
      <c r="FW600" s="60"/>
      <c r="FX600" s="60"/>
      <c r="FY600" s="60"/>
      <c r="FZ600" s="60"/>
      <c r="GA600" s="60"/>
      <c r="GB600" s="60"/>
      <c r="GC600" s="60"/>
      <c r="GD600" s="60"/>
      <c r="GE600" s="60"/>
      <c r="GF600" s="60"/>
      <c r="GG600" s="60"/>
      <c r="GH600" s="60"/>
      <c r="GI600" s="60"/>
      <c r="GJ600" s="60"/>
      <c r="GK600" s="60"/>
      <c r="GL600" s="60"/>
      <c r="GM600" s="60"/>
      <c r="GN600" s="60"/>
      <c r="GO600" s="60"/>
    </row>
    <row r="601" s="59" customFormat="1" customHeight="1" spans="1:197">
      <c r="A601" s="60"/>
      <c r="B601" s="85"/>
      <c r="C601" s="93"/>
      <c r="D601" s="94"/>
      <c r="E601" s="86"/>
      <c r="F601" s="86"/>
      <c r="G601" s="86"/>
      <c r="H601" s="24"/>
      <c r="I601" s="3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  <c r="ED601" s="60"/>
      <c r="EE601" s="60"/>
      <c r="EF601" s="60"/>
      <c r="EG601" s="60"/>
      <c r="EH601" s="60"/>
      <c r="EI601" s="60"/>
      <c r="EJ601" s="60"/>
      <c r="EK601" s="60"/>
      <c r="EL601" s="60"/>
      <c r="EM601" s="60"/>
      <c r="EN601" s="60"/>
      <c r="EO601" s="60"/>
      <c r="EP601" s="60"/>
      <c r="EQ601" s="60"/>
      <c r="ER601" s="60"/>
      <c r="ES601" s="60"/>
      <c r="ET601" s="60"/>
      <c r="EU601" s="60"/>
      <c r="EV601" s="60"/>
      <c r="EW601" s="60"/>
      <c r="EX601" s="60"/>
      <c r="EY601" s="60"/>
      <c r="EZ601" s="60"/>
      <c r="FA601" s="60"/>
      <c r="FB601" s="60"/>
      <c r="FC601" s="60"/>
      <c r="FD601" s="60"/>
      <c r="FE601" s="60"/>
      <c r="FF601" s="60"/>
      <c r="FG601" s="60"/>
      <c r="FH601" s="60"/>
      <c r="FI601" s="60"/>
      <c r="FJ601" s="60"/>
      <c r="FK601" s="60"/>
      <c r="FL601" s="60"/>
      <c r="FM601" s="60"/>
      <c r="FN601" s="60"/>
      <c r="FO601" s="60"/>
      <c r="FP601" s="60"/>
      <c r="FQ601" s="60"/>
      <c r="FR601" s="60"/>
      <c r="FS601" s="60"/>
      <c r="FT601" s="60"/>
      <c r="FU601" s="60"/>
      <c r="FV601" s="60"/>
      <c r="FW601" s="60"/>
      <c r="FX601" s="60"/>
      <c r="FY601" s="60"/>
      <c r="FZ601" s="60"/>
      <c r="GA601" s="60"/>
      <c r="GB601" s="60"/>
      <c r="GC601" s="60"/>
      <c r="GD601" s="60"/>
      <c r="GE601" s="60"/>
      <c r="GF601" s="60"/>
      <c r="GG601" s="60"/>
      <c r="GH601" s="60"/>
      <c r="GI601" s="60"/>
      <c r="GJ601" s="60"/>
      <c r="GK601" s="60"/>
      <c r="GL601" s="60"/>
      <c r="GM601" s="60"/>
      <c r="GN601" s="60"/>
      <c r="GO601" s="60"/>
    </row>
    <row r="602" s="59" customFormat="1" customHeight="1" spans="1:197">
      <c r="A602" s="60"/>
      <c r="B602" s="85"/>
      <c r="C602" s="93"/>
      <c r="D602" s="94"/>
      <c r="E602" s="86"/>
      <c r="F602" s="86"/>
      <c r="G602" s="86"/>
      <c r="H602" s="24"/>
      <c r="I602" s="3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  <c r="ED602" s="60"/>
      <c r="EE602" s="60"/>
      <c r="EF602" s="60"/>
      <c r="EG602" s="60"/>
      <c r="EH602" s="60"/>
      <c r="EI602" s="60"/>
      <c r="EJ602" s="60"/>
      <c r="EK602" s="60"/>
      <c r="EL602" s="60"/>
      <c r="EM602" s="60"/>
      <c r="EN602" s="60"/>
      <c r="EO602" s="60"/>
      <c r="EP602" s="60"/>
      <c r="EQ602" s="60"/>
      <c r="ER602" s="60"/>
      <c r="ES602" s="60"/>
      <c r="ET602" s="60"/>
      <c r="EU602" s="60"/>
      <c r="EV602" s="60"/>
      <c r="EW602" s="60"/>
      <c r="EX602" s="60"/>
      <c r="EY602" s="60"/>
      <c r="EZ602" s="60"/>
      <c r="FA602" s="60"/>
      <c r="FB602" s="60"/>
      <c r="FC602" s="60"/>
      <c r="FD602" s="60"/>
      <c r="FE602" s="60"/>
      <c r="FF602" s="60"/>
      <c r="FG602" s="60"/>
      <c r="FH602" s="60"/>
      <c r="FI602" s="60"/>
      <c r="FJ602" s="60"/>
      <c r="FK602" s="60"/>
      <c r="FL602" s="60"/>
      <c r="FM602" s="60"/>
      <c r="FN602" s="60"/>
      <c r="FO602" s="60"/>
      <c r="FP602" s="60"/>
      <c r="FQ602" s="60"/>
      <c r="FR602" s="60"/>
      <c r="FS602" s="60"/>
      <c r="FT602" s="60"/>
      <c r="FU602" s="60"/>
      <c r="FV602" s="60"/>
      <c r="FW602" s="60"/>
      <c r="FX602" s="60"/>
      <c r="FY602" s="60"/>
      <c r="FZ602" s="60"/>
      <c r="GA602" s="60"/>
      <c r="GB602" s="60"/>
      <c r="GC602" s="60"/>
      <c r="GD602" s="60"/>
      <c r="GE602" s="60"/>
      <c r="GF602" s="60"/>
      <c r="GG602" s="60"/>
      <c r="GH602" s="60"/>
      <c r="GI602" s="60"/>
      <c r="GJ602" s="60"/>
      <c r="GK602" s="60"/>
      <c r="GL602" s="60"/>
      <c r="GM602" s="60"/>
      <c r="GN602" s="60"/>
      <c r="GO602" s="60"/>
    </row>
    <row r="603" s="59" customFormat="1" customHeight="1" spans="1:197">
      <c r="A603" s="60"/>
      <c r="B603" s="85"/>
      <c r="C603" s="93"/>
      <c r="D603" s="94"/>
      <c r="E603" s="86"/>
      <c r="F603" s="86"/>
      <c r="G603" s="86"/>
      <c r="H603" s="24"/>
      <c r="I603" s="3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  <c r="ED603" s="60"/>
      <c r="EE603" s="60"/>
      <c r="EF603" s="60"/>
      <c r="EG603" s="60"/>
      <c r="EH603" s="60"/>
      <c r="EI603" s="60"/>
      <c r="EJ603" s="60"/>
      <c r="EK603" s="60"/>
      <c r="EL603" s="60"/>
      <c r="EM603" s="60"/>
      <c r="EN603" s="60"/>
      <c r="EO603" s="60"/>
      <c r="EP603" s="60"/>
      <c r="EQ603" s="60"/>
      <c r="ER603" s="60"/>
      <c r="ES603" s="60"/>
      <c r="ET603" s="60"/>
      <c r="EU603" s="60"/>
      <c r="EV603" s="60"/>
      <c r="EW603" s="60"/>
      <c r="EX603" s="60"/>
      <c r="EY603" s="60"/>
      <c r="EZ603" s="60"/>
      <c r="FA603" s="60"/>
      <c r="FB603" s="60"/>
      <c r="FC603" s="60"/>
      <c r="FD603" s="60"/>
      <c r="FE603" s="60"/>
      <c r="FF603" s="60"/>
      <c r="FG603" s="60"/>
      <c r="FH603" s="60"/>
      <c r="FI603" s="60"/>
      <c r="FJ603" s="60"/>
      <c r="FK603" s="60"/>
      <c r="FL603" s="60"/>
      <c r="FM603" s="60"/>
      <c r="FN603" s="60"/>
      <c r="FO603" s="60"/>
      <c r="FP603" s="60"/>
      <c r="FQ603" s="60"/>
      <c r="FR603" s="60"/>
      <c r="FS603" s="60"/>
      <c r="FT603" s="60"/>
      <c r="FU603" s="60"/>
      <c r="FV603" s="60"/>
      <c r="FW603" s="60"/>
      <c r="FX603" s="60"/>
      <c r="FY603" s="60"/>
      <c r="FZ603" s="60"/>
      <c r="GA603" s="60"/>
      <c r="GB603" s="60"/>
      <c r="GC603" s="60"/>
      <c r="GD603" s="60"/>
      <c r="GE603" s="60"/>
      <c r="GF603" s="60"/>
      <c r="GG603" s="60"/>
      <c r="GH603" s="60"/>
      <c r="GI603" s="60"/>
      <c r="GJ603" s="60"/>
      <c r="GK603" s="60"/>
      <c r="GL603" s="60"/>
      <c r="GM603" s="60"/>
      <c r="GN603" s="60"/>
      <c r="GO603" s="60"/>
    </row>
    <row r="604" s="59" customFormat="1" customHeight="1" spans="1:197">
      <c r="A604" s="60"/>
      <c r="B604" s="85"/>
      <c r="C604" s="93"/>
      <c r="D604" s="94"/>
      <c r="E604" s="86"/>
      <c r="F604" s="86"/>
      <c r="G604" s="86"/>
      <c r="H604" s="24"/>
      <c r="I604" s="3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</row>
    <row r="605" s="59" customFormat="1" customHeight="1" spans="1:197">
      <c r="A605" s="60"/>
      <c r="B605" s="85"/>
      <c r="C605" s="93"/>
      <c r="D605" s="94"/>
      <c r="E605" s="86"/>
      <c r="F605" s="86"/>
      <c r="G605" s="86"/>
      <c r="H605" s="24"/>
      <c r="I605" s="3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</row>
    <row r="606" s="59" customFormat="1" customHeight="1" spans="1:197">
      <c r="A606" s="60"/>
      <c r="B606" s="85"/>
      <c r="C606" s="93"/>
      <c r="D606" s="94"/>
      <c r="E606" s="86"/>
      <c r="F606" s="86"/>
      <c r="G606" s="86"/>
      <c r="H606" s="24"/>
      <c r="I606" s="3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  <c r="EK606" s="60"/>
      <c r="EL606" s="60"/>
      <c r="EM606" s="60"/>
      <c r="EN606" s="60"/>
      <c r="EO606" s="60"/>
      <c r="EP606" s="60"/>
      <c r="EQ606" s="60"/>
      <c r="ER606" s="60"/>
      <c r="ES606" s="60"/>
      <c r="ET606" s="60"/>
      <c r="EU606" s="60"/>
      <c r="EV606" s="60"/>
      <c r="EW606" s="60"/>
      <c r="EX606" s="60"/>
      <c r="EY606" s="60"/>
      <c r="EZ606" s="60"/>
      <c r="FA606" s="60"/>
      <c r="FB606" s="60"/>
      <c r="FC606" s="60"/>
      <c r="FD606" s="60"/>
      <c r="FE606" s="60"/>
      <c r="FF606" s="60"/>
      <c r="FG606" s="60"/>
      <c r="FH606" s="60"/>
      <c r="FI606" s="60"/>
      <c r="FJ606" s="60"/>
      <c r="FK606" s="60"/>
      <c r="FL606" s="60"/>
      <c r="FM606" s="60"/>
      <c r="FN606" s="60"/>
      <c r="FO606" s="60"/>
      <c r="FP606" s="60"/>
      <c r="FQ606" s="60"/>
      <c r="FR606" s="60"/>
      <c r="FS606" s="60"/>
      <c r="FT606" s="60"/>
      <c r="FU606" s="60"/>
      <c r="FV606" s="60"/>
      <c r="FW606" s="60"/>
      <c r="FX606" s="60"/>
      <c r="FY606" s="60"/>
      <c r="FZ606" s="60"/>
      <c r="GA606" s="60"/>
      <c r="GB606" s="60"/>
      <c r="GC606" s="60"/>
      <c r="GD606" s="60"/>
      <c r="GE606" s="60"/>
      <c r="GF606" s="60"/>
      <c r="GG606" s="60"/>
      <c r="GH606" s="60"/>
      <c r="GI606" s="60"/>
      <c r="GJ606" s="60"/>
      <c r="GK606" s="60"/>
      <c r="GL606" s="60"/>
      <c r="GM606" s="60"/>
      <c r="GN606" s="60"/>
      <c r="GO606" s="60"/>
    </row>
    <row r="607" s="59" customFormat="1" customHeight="1" spans="1:197">
      <c r="A607" s="60"/>
      <c r="B607" s="85"/>
      <c r="C607" s="93"/>
      <c r="D607" s="94"/>
      <c r="E607" s="86"/>
      <c r="F607" s="86"/>
      <c r="G607" s="86"/>
      <c r="H607" s="24"/>
      <c r="I607" s="3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  <c r="DZ607" s="60"/>
      <c r="EA607" s="60"/>
      <c r="EB607" s="60"/>
      <c r="EC607" s="60"/>
      <c r="ED607" s="60"/>
      <c r="EE607" s="60"/>
      <c r="EF607" s="60"/>
      <c r="EG607" s="60"/>
      <c r="EH607" s="60"/>
      <c r="EI607" s="60"/>
      <c r="EJ607" s="60"/>
      <c r="EK607" s="60"/>
      <c r="EL607" s="60"/>
      <c r="EM607" s="60"/>
      <c r="EN607" s="60"/>
      <c r="EO607" s="60"/>
      <c r="EP607" s="60"/>
      <c r="EQ607" s="60"/>
      <c r="ER607" s="60"/>
      <c r="ES607" s="60"/>
      <c r="ET607" s="60"/>
      <c r="EU607" s="60"/>
      <c r="EV607" s="60"/>
      <c r="EW607" s="60"/>
      <c r="EX607" s="60"/>
      <c r="EY607" s="60"/>
      <c r="EZ607" s="60"/>
      <c r="FA607" s="60"/>
      <c r="FB607" s="60"/>
      <c r="FC607" s="60"/>
      <c r="FD607" s="60"/>
      <c r="FE607" s="60"/>
      <c r="FF607" s="60"/>
      <c r="FG607" s="60"/>
      <c r="FH607" s="60"/>
      <c r="FI607" s="60"/>
      <c r="FJ607" s="60"/>
      <c r="FK607" s="60"/>
      <c r="FL607" s="60"/>
      <c r="FM607" s="60"/>
      <c r="FN607" s="60"/>
      <c r="FO607" s="60"/>
      <c r="FP607" s="60"/>
      <c r="FQ607" s="60"/>
      <c r="FR607" s="60"/>
      <c r="FS607" s="60"/>
      <c r="FT607" s="60"/>
      <c r="FU607" s="60"/>
      <c r="FV607" s="60"/>
      <c r="FW607" s="60"/>
      <c r="FX607" s="60"/>
      <c r="FY607" s="60"/>
      <c r="FZ607" s="60"/>
      <c r="GA607" s="60"/>
      <c r="GB607" s="60"/>
      <c r="GC607" s="60"/>
      <c r="GD607" s="60"/>
      <c r="GE607" s="60"/>
      <c r="GF607" s="60"/>
      <c r="GG607" s="60"/>
      <c r="GH607" s="60"/>
      <c r="GI607" s="60"/>
      <c r="GJ607" s="60"/>
      <c r="GK607" s="60"/>
      <c r="GL607" s="60"/>
      <c r="GM607" s="60"/>
      <c r="GN607" s="60"/>
      <c r="GO607" s="60"/>
    </row>
    <row r="608" s="59" customFormat="1" customHeight="1" spans="1:197">
      <c r="A608" s="60"/>
      <c r="B608" s="85"/>
      <c r="C608" s="93"/>
      <c r="D608" s="94"/>
      <c r="E608" s="86"/>
      <c r="F608" s="86"/>
      <c r="G608" s="86"/>
      <c r="H608" s="24"/>
      <c r="I608" s="3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  <c r="ED608" s="60"/>
      <c r="EE608" s="60"/>
      <c r="EF608" s="60"/>
      <c r="EG608" s="60"/>
      <c r="EH608" s="60"/>
      <c r="EI608" s="60"/>
      <c r="EJ608" s="60"/>
      <c r="EK608" s="60"/>
      <c r="EL608" s="60"/>
      <c r="EM608" s="60"/>
      <c r="EN608" s="60"/>
      <c r="EO608" s="60"/>
      <c r="EP608" s="60"/>
      <c r="EQ608" s="60"/>
      <c r="ER608" s="60"/>
      <c r="ES608" s="60"/>
      <c r="ET608" s="60"/>
      <c r="EU608" s="60"/>
      <c r="EV608" s="60"/>
      <c r="EW608" s="60"/>
      <c r="EX608" s="60"/>
      <c r="EY608" s="60"/>
      <c r="EZ608" s="60"/>
      <c r="FA608" s="60"/>
      <c r="FB608" s="60"/>
      <c r="FC608" s="60"/>
      <c r="FD608" s="60"/>
      <c r="FE608" s="60"/>
      <c r="FF608" s="60"/>
      <c r="FG608" s="60"/>
      <c r="FH608" s="60"/>
      <c r="FI608" s="60"/>
      <c r="FJ608" s="60"/>
      <c r="FK608" s="60"/>
      <c r="FL608" s="60"/>
      <c r="FM608" s="60"/>
      <c r="FN608" s="60"/>
      <c r="FO608" s="60"/>
      <c r="FP608" s="60"/>
      <c r="FQ608" s="60"/>
      <c r="FR608" s="60"/>
      <c r="FS608" s="60"/>
      <c r="FT608" s="60"/>
      <c r="FU608" s="60"/>
      <c r="FV608" s="60"/>
      <c r="FW608" s="60"/>
      <c r="FX608" s="60"/>
      <c r="FY608" s="60"/>
      <c r="FZ608" s="60"/>
      <c r="GA608" s="60"/>
      <c r="GB608" s="60"/>
      <c r="GC608" s="60"/>
      <c r="GD608" s="60"/>
      <c r="GE608" s="60"/>
      <c r="GF608" s="60"/>
      <c r="GG608" s="60"/>
      <c r="GH608" s="60"/>
      <c r="GI608" s="60"/>
      <c r="GJ608" s="60"/>
      <c r="GK608" s="60"/>
      <c r="GL608" s="60"/>
      <c r="GM608" s="60"/>
      <c r="GN608" s="60"/>
      <c r="GO608" s="60"/>
    </row>
    <row r="609" s="59" customFormat="1" customHeight="1" spans="1:197">
      <c r="A609" s="60"/>
      <c r="B609" s="85"/>
      <c r="C609" s="93"/>
      <c r="D609" s="94"/>
      <c r="E609" s="86"/>
      <c r="F609" s="86"/>
      <c r="G609" s="86"/>
      <c r="H609" s="24"/>
      <c r="I609" s="3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  <c r="ED609" s="60"/>
      <c r="EE609" s="60"/>
      <c r="EF609" s="60"/>
      <c r="EG609" s="60"/>
      <c r="EH609" s="60"/>
      <c r="EI609" s="60"/>
      <c r="EJ609" s="60"/>
      <c r="EK609" s="60"/>
      <c r="EL609" s="60"/>
      <c r="EM609" s="60"/>
      <c r="EN609" s="60"/>
      <c r="EO609" s="60"/>
      <c r="EP609" s="60"/>
      <c r="EQ609" s="60"/>
      <c r="ER609" s="60"/>
      <c r="ES609" s="60"/>
      <c r="ET609" s="60"/>
      <c r="EU609" s="60"/>
      <c r="EV609" s="60"/>
      <c r="EW609" s="60"/>
      <c r="EX609" s="60"/>
      <c r="EY609" s="60"/>
      <c r="EZ609" s="60"/>
      <c r="FA609" s="60"/>
      <c r="FB609" s="60"/>
      <c r="FC609" s="60"/>
      <c r="FD609" s="60"/>
      <c r="FE609" s="60"/>
      <c r="FF609" s="60"/>
      <c r="FG609" s="60"/>
      <c r="FH609" s="60"/>
      <c r="FI609" s="60"/>
      <c r="FJ609" s="60"/>
      <c r="FK609" s="60"/>
      <c r="FL609" s="60"/>
      <c r="FM609" s="60"/>
      <c r="FN609" s="60"/>
      <c r="FO609" s="60"/>
      <c r="FP609" s="60"/>
      <c r="FQ609" s="60"/>
      <c r="FR609" s="60"/>
      <c r="FS609" s="60"/>
      <c r="FT609" s="60"/>
      <c r="FU609" s="60"/>
      <c r="FV609" s="60"/>
      <c r="FW609" s="60"/>
      <c r="FX609" s="60"/>
      <c r="FY609" s="60"/>
      <c r="FZ609" s="60"/>
      <c r="GA609" s="60"/>
      <c r="GB609" s="60"/>
      <c r="GC609" s="60"/>
      <c r="GD609" s="60"/>
      <c r="GE609" s="60"/>
      <c r="GF609" s="60"/>
      <c r="GG609" s="60"/>
      <c r="GH609" s="60"/>
      <c r="GI609" s="60"/>
      <c r="GJ609" s="60"/>
      <c r="GK609" s="60"/>
      <c r="GL609" s="60"/>
      <c r="GM609" s="60"/>
      <c r="GN609" s="60"/>
      <c r="GO609" s="60"/>
    </row>
    <row r="610" s="59" customFormat="1" customHeight="1" spans="1:197">
      <c r="A610" s="60"/>
      <c r="B610" s="85"/>
      <c r="C610" s="93"/>
      <c r="D610" s="94"/>
      <c r="E610" s="86"/>
      <c r="F610" s="86"/>
      <c r="G610" s="86"/>
      <c r="H610" s="24"/>
      <c r="I610" s="3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  <c r="DZ610" s="60"/>
      <c r="EA610" s="60"/>
      <c r="EB610" s="60"/>
      <c r="EC610" s="60"/>
      <c r="ED610" s="60"/>
      <c r="EE610" s="60"/>
      <c r="EF610" s="60"/>
      <c r="EG610" s="60"/>
      <c r="EH610" s="60"/>
      <c r="EI610" s="60"/>
      <c r="EJ610" s="60"/>
      <c r="EK610" s="60"/>
      <c r="EL610" s="60"/>
      <c r="EM610" s="60"/>
      <c r="EN610" s="60"/>
      <c r="EO610" s="60"/>
      <c r="EP610" s="60"/>
      <c r="EQ610" s="60"/>
      <c r="ER610" s="60"/>
      <c r="ES610" s="60"/>
      <c r="ET610" s="60"/>
      <c r="EU610" s="60"/>
      <c r="EV610" s="60"/>
      <c r="EW610" s="60"/>
      <c r="EX610" s="60"/>
      <c r="EY610" s="60"/>
      <c r="EZ610" s="60"/>
      <c r="FA610" s="60"/>
      <c r="FB610" s="60"/>
      <c r="FC610" s="60"/>
      <c r="FD610" s="60"/>
      <c r="FE610" s="60"/>
      <c r="FF610" s="60"/>
      <c r="FG610" s="60"/>
      <c r="FH610" s="60"/>
      <c r="FI610" s="60"/>
      <c r="FJ610" s="60"/>
      <c r="FK610" s="60"/>
      <c r="FL610" s="60"/>
      <c r="FM610" s="60"/>
      <c r="FN610" s="60"/>
      <c r="FO610" s="60"/>
      <c r="FP610" s="60"/>
      <c r="FQ610" s="60"/>
      <c r="FR610" s="60"/>
      <c r="FS610" s="60"/>
      <c r="FT610" s="60"/>
      <c r="FU610" s="60"/>
      <c r="FV610" s="60"/>
      <c r="FW610" s="60"/>
      <c r="FX610" s="60"/>
      <c r="FY610" s="60"/>
      <c r="FZ610" s="60"/>
      <c r="GA610" s="60"/>
      <c r="GB610" s="60"/>
      <c r="GC610" s="60"/>
      <c r="GD610" s="60"/>
      <c r="GE610" s="60"/>
      <c r="GF610" s="60"/>
      <c r="GG610" s="60"/>
      <c r="GH610" s="60"/>
      <c r="GI610" s="60"/>
      <c r="GJ610" s="60"/>
      <c r="GK610" s="60"/>
      <c r="GL610" s="60"/>
      <c r="GM610" s="60"/>
      <c r="GN610" s="60"/>
      <c r="GO610" s="60"/>
    </row>
    <row r="611" s="59" customFormat="1" customHeight="1" spans="1:197">
      <c r="A611" s="60"/>
      <c r="B611" s="85"/>
      <c r="C611" s="93"/>
      <c r="D611" s="94"/>
      <c r="E611" s="86"/>
      <c r="F611" s="86"/>
      <c r="G611" s="86"/>
      <c r="H611" s="24"/>
      <c r="I611" s="3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  <c r="ED611" s="60"/>
      <c r="EE611" s="60"/>
      <c r="EF611" s="60"/>
      <c r="EG611" s="60"/>
      <c r="EH611" s="60"/>
      <c r="EI611" s="60"/>
      <c r="EJ611" s="60"/>
      <c r="EK611" s="60"/>
      <c r="EL611" s="60"/>
      <c r="EM611" s="60"/>
      <c r="EN611" s="60"/>
      <c r="EO611" s="60"/>
      <c r="EP611" s="60"/>
      <c r="EQ611" s="60"/>
      <c r="ER611" s="60"/>
      <c r="ES611" s="60"/>
      <c r="ET611" s="60"/>
      <c r="EU611" s="60"/>
      <c r="EV611" s="60"/>
      <c r="EW611" s="60"/>
      <c r="EX611" s="60"/>
      <c r="EY611" s="60"/>
      <c r="EZ611" s="60"/>
      <c r="FA611" s="60"/>
      <c r="FB611" s="60"/>
      <c r="FC611" s="60"/>
      <c r="FD611" s="60"/>
      <c r="FE611" s="60"/>
      <c r="FF611" s="60"/>
      <c r="FG611" s="60"/>
      <c r="FH611" s="60"/>
      <c r="FI611" s="60"/>
      <c r="FJ611" s="60"/>
      <c r="FK611" s="60"/>
      <c r="FL611" s="60"/>
      <c r="FM611" s="60"/>
      <c r="FN611" s="60"/>
      <c r="FO611" s="60"/>
      <c r="FP611" s="60"/>
      <c r="FQ611" s="60"/>
      <c r="FR611" s="60"/>
      <c r="FS611" s="60"/>
      <c r="FT611" s="60"/>
      <c r="FU611" s="60"/>
      <c r="FV611" s="60"/>
      <c r="FW611" s="60"/>
      <c r="FX611" s="60"/>
      <c r="FY611" s="60"/>
      <c r="FZ611" s="60"/>
      <c r="GA611" s="60"/>
      <c r="GB611" s="60"/>
      <c r="GC611" s="60"/>
      <c r="GD611" s="60"/>
      <c r="GE611" s="60"/>
      <c r="GF611" s="60"/>
      <c r="GG611" s="60"/>
      <c r="GH611" s="60"/>
      <c r="GI611" s="60"/>
      <c r="GJ611" s="60"/>
      <c r="GK611" s="60"/>
      <c r="GL611" s="60"/>
      <c r="GM611" s="60"/>
      <c r="GN611" s="60"/>
      <c r="GO611" s="60"/>
    </row>
    <row r="612" s="59" customFormat="1" customHeight="1" spans="1:197">
      <c r="A612" s="60"/>
      <c r="B612" s="85"/>
      <c r="C612" s="93"/>
      <c r="D612" s="94"/>
      <c r="E612" s="86"/>
      <c r="F612" s="86"/>
      <c r="G612" s="86"/>
      <c r="H612" s="24"/>
      <c r="I612" s="3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  <c r="ED612" s="60"/>
      <c r="EE612" s="60"/>
      <c r="EF612" s="60"/>
      <c r="EG612" s="60"/>
      <c r="EH612" s="60"/>
      <c r="EI612" s="60"/>
      <c r="EJ612" s="60"/>
      <c r="EK612" s="60"/>
      <c r="EL612" s="60"/>
      <c r="EM612" s="60"/>
      <c r="EN612" s="60"/>
      <c r="EO612" s="60"/>
      <c r="EP612" s="60"/>
      <c r="EQ612" s="60"/>
      <c r="ER612" s="60"/>
      <c r="ES612" s="60"/>
      <c r="ET612" s="60"/>
      <c r="EU612" s="60"/>
      <c r="EV612" s="60"/>
      <c r="EW612" s="60"/>
      <c r="EX612" s="60"/>
      <c r="EY612" s="60"/>
      <c r="EZ612" s="60"/>
      <c r="FA612" s="60"/>
      <c r="FB612" s="60"/>
      <c r="FC612" s="60"/>
      <c r="FD612" s="60"/>
      <c r="FE612" s="60"/>
      <c r="FF612" s="60"/>
      <c r="FG612" s="60"/>
      <c r="FH612" s="60"/>
      <c r="FI612" s="60"/>
      <c r="FJ612" s="60"/>
      <c r="FK612" s="60"/>
      <c r="FL612" s="60"/>
      <c r="FM612" s="60"/>
      <c r="FN612" s="60"/>
      <c r="FO612" s="60"/>
      <c r="FP612" s="60"/>
      <c r="FQ612" s="60"/>
      <c r="FR612" s="60"/>
      <c r="FS612" s="60"/>
      <c r="FT612" s="60"/>
      <c r="FU612" s="60"/>
      <c r="FV612" s="60"/>
      <c r="FW612" s="60"/>
      <c r="FX612" s="60"/>
      <c r="FY612" s="60"/>
      <c r="FZ612" s="60"/>
      <c r="GA612" s="60"/>
      <c r="GB612" s="60"/>
      <c r="GC612" s="60"/>
      <c r="GD612" s="60"/>
      <c r="GE612" s="60"/>
      <c r="GF612" s="60"/>
      <c r="GG612" s="60"/>
      <c r="GH612" s="60"/>
      <c r="GI612" s="60"/>
      <c r="GJ612" s="60"/>
      <c r="GK612" s="60"/>
      <c r="GL612" s="60"/>
      <c r="GM612" s="60"/>
      <c r="GN612" s="60"/>
      <c r="GO612" s="60"/>
    </row>
    <row r="613" s="59" customFormat="1" customHeight="1" spans="1:197">
      <c r="A613" s="60"/>
      <c r="B613" s="85"/>
      <c r="C613" s="93"/>
      <c r="D613" s="94"/>
      <c r="E613" s="86"/>
      <c r="F613" s="86"/>
      <c r="G613" s="86"/>
      <c r="H613" s="24"/>
      <c r="I613" s="3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  <c r="DZ613" s="60"/>
      <c r="EA613" s="60"/>
      <c r="EB613" s="60"/>
      <c r="EC613" s="60"/>
      <c r="ED613" s="60"/>
      <c r="EE613" s="60"/>
      <c r="EF613" s="60"/>
      <c r="EG613" s="60"/>
      <c r="EH613" s="60"/>
      <c r="EI613" s="60"/>
      <c r="EJ613" s="60"/>
      <c r="EK613" s="60"/>
      <c r="EL613" s="60"/>
      <c r="EM613" s="60"/>
      <c r="EN613" s="60"/>
      <c r="EO613" s="60"/>
      <c r="EP613" s="60"/>
      <c r="EQ613" s="60"/>
      <c r="ER613" s="60"/>
      <c r="ES613" s="60"/>
      <c r="ET613" s="60"/>
      <c r="EU613" s="60"/>
      <c r="EV613" s="60"/>
      <c r="EW613" s="60"/>
      <c r="EX613" s="60"/>
      <c r="EY613" s="60"/>
      <c r="EZ613" s="60"/>
      <c r="FA613" s="60"/>
      <c r="FB613" s="60"/>
      <c r="FC613" s="60"/>
      <c r="FD613" s="60"/>
      <c r="FE613" s="60"/>
      <c r="FF613" s="60"/>
      <c r="FG613" s="60"/>
      <c r="FH613" s="60"/>
      <c r="FI613" s="60"/>
      <c r="FJ613" s="60"/>
      <c r="FK613" s="60"/>
      <c r="FL613" s="60"/>
      <c r="FM613" s="60"/>
      <c r="FN613" s="60"/>
      <c r="FO613" s="60"/>
      <c r="FP613" s="60"/>
      <c r="FQ613" s="60"/>
      <c r="FR613" s="60"/>
      <c r="FS613" s="60"/>
      <c r="FT613" s="60"/>
      <c r="FU613" s="60"/>
      <c r="FV613" s="60"/>
      <c r="FW613" s="60"/>
      <c r="FX613" s="60"/>
      <c r="FY613" s="60"/>
      <c r="FZ613" s="60"/>
      <c r="GA613" s="60"/>
      <c r="GB613" s="60"/>
      <c r="GC613" s="60"/>
      <c r="GD613" s="60"/>
      <c r="GE613" s="60"/>
      <c r="GF613" s="60"/>
      <c r="GG613" s="60"/>
      <c r="GH613" s="60"/>
      <c r="GI613" s="60"/>
      <c r="GJ613" s="60"/>
      <c r="GK613" s="60"/>
      <c r="GL613" s="60"/>
      <c r="GM613" s="60"/>
      <c r="GN613" s="60"/>
      <c r="GO613" s="60"/>
    </row>
    <row r="614" s="59" customFormat="1" customHeight="1" spans="1:197">
      <c r="A614" s="60"/>
      <c r="B614" s="85"/>
      <c r="C614" s="93"/>
      <c r="D614" s="94"/>
      <c r="E614" s="86"/>
      <c r="F614" s="86"/>
      <c r="G614" s="86"/>
      <c r="H614" s="24"/>
      <c r="I614" s="3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  <c r="ED614" s="60"/>
      <c r="EE614" s="60"/>
      <c r="EF614" s="60"/>
      <c r="EG614" s="60"/>
      <c r="EH614" s="60"/>
      <c r="EI614" s="60"/>
      <c r="EJ614" s="60"/>
      <c r="EK614" s="60"/>
      <c r="EL614" s="60"/>
      <c r="EM614" s="60"/>
      <c r="EN614" s="60"/>
      <c r="EO614" s="60"/>
      <c r="EP614" s="60"/>
      <c r="EQ614" s="60"/>
      <c r="ER614" s="60"/>
      <c r="ES614" s="60"/>
      <c r="ET614" s="60"/>
      <c r="EU614" s="60"/>
      <c r="EV614" s="60"/>
      <c r="EW614" s="60"/>
      <c r="EX614" s="60"/>
      <c r="EY614" s="60"/>
      <c r="EZ614" s="60"/>
      <c r="FA614" s="60"/>
      <c r="FB614" s="60"/>
      <c r="FC614" s="60"/>
      <c r="FD614" s="60"/>
      <c r="FE614" s="60"/>
      <c r="FF614" s="60"/>
      <c r="FG614" s="60"/>
      <c r="FH614" s="60"/>
      <c r="FI614" s="60"/>
      <c r="FJ614" s="60"/>
      <c r="FK614" s="60"/>
      <c r="FL614" s="60"/>
      <c r="FM614" s="60"/>
      <c r="FN614" s="60"/>
      <c r="FO614" s="60"/>
      <c r="FP614" s="60"/>
      <c r="FQ614" s="60"/>
      <c r="FR614" s="60"/>
      <c r="FS614" s="60"/>
      <c r="FT614" s="60"/>
      <c r="FU614" s="60"/>
      <c r="FV614" s="60"/>
      <c r="FW614" s="60"/>
      <c r="FX614" s="60"/>
      <c r="FY614" s="60"/>
      <c r="FZ614" s="60"/>
      <c r="GA614" s="60"/>
      <c r="GB614" s="60"/>
      <c r="GC614" s="60"/>
      <c r="GD614" s="60"/>
      <c r="GE614" s="60"/>
      <c r="GF614" s="60"/>
      <c r="GG614" s="60"/>
      <c r="GH614" s="60"/>
      <c r="GI614" s="60"/>
      <c r="GJ614" s="60"/>
      <c r="GK614" s="60"/>
      <c r="GL614" s="60"/>
      <c r="GM614" s="60"/>
      <c r="GN614" s="60"/>
      <c r="GO614" s="60"/>
    </row>
    <row r="615" s="59" customFormat="1" customHeight="1" spans="1:197">
      <c r="A615" s="60"/>
      <c r="B615" s="85"/>
      <c r="C615" s="93"/>
      <c r="D615" s="94"/>
      <c r="E615" s="86"/>
      <c r="F615" s="86"/>
      <c r="G615" s="86"/>
      <c r="H615" s="24"/>
      <c r="I615" s="3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  <c r="ED615" s="60"/>
      <c r="EE615" s="60"/>
      <c r="EF615" s="60"/>
      <c r="EG615" s="60"/>
      <c r="EH615" s="60"/>
      <c r="EI615" s="60"/>
      <c r="EJ615" s="60"/>
      <c r="EK615" s="60"/>
      <c r="EL615" s="60"/>
      <c r="EM615" s="60"/>
      <c r="EN615" s="60"/>
      <c r="EO615" s="60"/>
      <c r="EP615" s="60"/>
      <c r="EQ615" s="60"/>
      <c r="ER615" s="60"/>
      <c r="ES615" s="60"/>
      <c r="ET615" s="60"/>
      <c r="EU615" s="60"/>
      <c r="EV615" s="60"/>
      <c r="EW615" s="60"/>
      <c r="EX615" s="60"/>
      <c r="EY615" s="60"/>
      <c r="EZ615" s="60"/>
      <c r="FA615" s="60"/>
      <c r="FB615" s="60"/>
      <c r="FC615" s="60"/>
      <c r="FD615" s="60"/>
      <c r="FE615" s="60"/>
      <c r="FF615" s="60"/>
      <c r="FG615" s="60"/>
      <c r="FH615" s="60"/>
      <c r="FI615" s="60"/>
      <c r="FJ615" s="60"/>
      <c r="FK615" s="60"/>
      <c r="FL615" s="60"/>
      <c r="FM615" s="60"/>
      <c r="FN615" s="60"/>
      <c r="FO615" s="60"/>
      <c r="FP615" s="60"/>
      <c r="FQ615" s="60"/>
      <c r="FR615" s="60"/>
      <c r="FS615" s="60"/>
      <c r="FT615" s="60"/>
      <c r="FU615" s="60"/>
      <c r="FV615" s="60"/>
      <c r="FW615" s="60"/>
      <c r="FX615" s="60"/>
      <c r="FY615" s="60"/>
      <c r="FZ615" s="60"/>
      <c r="GA615" s="60"/>
      <c r="GB615" s="60"/>
      <c r="GC615" s="60"/>
      <c r="GD615" s="60"/>
      <c r="GE615" s="60"/>
      <c r="GF615" s="60"/>
      <c r="GG615" s="60"/>
      <c r="GH615" s="60"/>
      <c r="GI615" s="60"/>
      <c r="GJ615" s="60"/>
      <c r="GK615" s="60"/>
      <c r="GL615" s="60"/>
      <c r="GM615" s="60"/>
      <c r="GN615" s="60"/>
      <c r="GO615" s="60"/>
    </row>
    <row r="616" s="59" customFormat="1" customHeight="1" spans="1:197">
      <c r="A616" s="60"/>
      <c r="B616" s="85"/>
      <c r="C616" s="93"/>
      <c r="D616" s="94"/>
      <c r="E616" s="86"/>
      <c r="F616" s="86"/>
      <c r="G616" s="86"/>
      <c r="H616" s="24"/>
      <c r="I616" s="3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  <c r="DZ616" s="60"/>
      <c r="EA616" s="60"/>
      <c r="EB616" s="60"/>
      <c r="EC616" s="60"/>
      <c r="ED616" s="60"/>
      <c r="EE616" s="60"/>
      <c r="EF616" s="60"/>
      <c r="EG616" s="60"/>
      <c r="EH616" s="60"/>
      <c r="EI616" s="60"/>
      <c r="EJ616" s="60"/>
      <c r="EK616" s="60"/>
      <c r="EL616" s="60"/>
      <c r="EM616" s="60"/>
      <c r="EN616" s="60"/>
      <c r="EO616" s="60"/>
      <c r="EP616" s="60"/>
      <c r="EQ616" s="60"/>
      <c r="ER616" s="60"/>
      <c r="ES616" s="60"/>
      <c r="ET616" s="60"/>
      <c r="EU616" s="60"/>
      <c r="EV616" s="60"/>
      <c r="EW616" s="60"/>
      <c r="EX616" s="60"/>
      <c r="EY616" s="60"/>
      <c r="EZ616" s="60"/>
      <c r="FA616" s="60"/>
      <c r="FB616" s="60"/>
      <c r="FC616" s="60"/>
      <c r="FD616" s="60"/>
      <c r="FE616" s="60"/>
      <c r="FF616" s="60"/>
      <c r="FG616" s="60"/>
      <c r="FH616" s="60"/>
      <c r="FI616" s="60"/>
      <c r="FJ616" s="60"/>
      <c r="FK616" s="60"/>
      <c r="FL616" s="60"/>
      <c r="FM616" s="60"/>
      <c r="FN616" s="60"/>
      <c r="FO616" s="60"/>
      <c r="FP616" s="60"/>
      <c r="FQ616" s="60"/>
      <c r="FR616" s="60"/>
      <c r="FS616" s="60"/>
      <c r="FT616" s="60"/>
      <c r="FU616" s="60"/>
      <c r="FV616" s="60"/>
      <c r="FW616" s="60"/>
      <c r="FX616" s="60"/>
      <c r="FY616" s="60"/>
      <c r="FZ616" s="60"/>
      <c r="GA616" s="60"/>
      <c r="GB616" s="60"/>
      <c r="GC616" s="60"/>
      <c r="GD616" s="60"/>
      <c r="GE616" s="60"/>
      <c r="GF616" s="60"/>
      <c r="GG616" s="60"/>
      <c r="GH616" s="60"/>
      <c r="GI616" s="60"/>
      <c r="GJ616" s="60"/>
      <c r="GK616" s="60"/>
      <c r="GL616" s="60"/>
      <c r="GM616" s="60"/>
      <c r="GN616" s="60"/>
      <c r="GO616" s="60"/>
    </row>
    <row r="617" s="59" customFormat="1" customHeight="1" spans="1:197">
      <c r="A617" s="60"/>
      <c r="B617" s="85"/>
      <c r="C617" s="93"/>
      <c r="D617" s="94"/>
      <c r="E617" s="86"/>
      <c r="F617" s="86"/>
      <c r="G617" s="86"/>
      <c r="H617" s="24"/>
      <c r="I617" s="3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  <c r="DZ617" s="60"/>
      <c r="EA617" s="60"/>
      <c r="EB617" s="60"/>
      <c r="EC617" s="60"/>
      <c r="ED617" s="60"/>
      <c r="EE617" s="60"/>
      <c r="EF617" s="60"/>
      <c r="EG617" s="60"/>
      <c r="EH617" s="60"/>
      <c r="EI617" s="60"/>
      <c r="EJ617" s="60"/>
      <c r="EK617" s="60"/>
      <c r="EL617" s="60"/>
      <c r="EM617" s="60"/>
      <c r="EN617" s="60"/>
      <c r="EO617" s="60"/>
      <c r="EP617" s="60"/>
      <c r="EQ617" s="60"/>
      <c r="ER617" s="60"/>
      <c r="ES617" s="60"/>
      <c r="ET617" s="60"/>
      <c r="EU617" s="60"/>
      <c r="EV617" s="60"/>
      <c r="EW617" s="60"/>
      <c r="EX617" s="60"/>
      <c r="EY617" s="60"/>
      <c r="EZ617" s="60"/>
      <c r="FA617" s="60"/>
      <c r="FB617" s="60"/>
      <c r="FC617" s="60"/>
      <c r="FD617" s="60"/>
      <c r="FE617" s="60"/>
      <c r="FF617" s="60"/>
      <c r="FG617" s="60"/>
      <c r="FH617" s="60"/>
      <c r="FI617" s="60"/>
      <c r="FJ617" s="60"/>
      <c r="FK617" s="60"/>
      <c r="FL617" s="60"/>
      <c r="FM617" s="60"/>
      <c r="FN617" s="60"/>
      <c r="FO617" s="60"/>
      <c r="FP617" s="60"/>
      <c r="FQ617" s="60"/>
      <c r="FR617" s="60"/>
      <c r="FS617" s="60"/>
      <c r="FT617" s="60"/>
      <c r="FU617" s="60"/>
      <c r="FV617" s="60"/>
      <c r="FW617" s="60"/>
      <c r="FX617" s="60"/>
      <c r="FY617" s="60"/>
      <c r="FZ617" s="60"/>
      <c r="GA617" s="60"/>
      <c r="GB617" s="60"/>
      <c r="GC617" s="60"/>
      <c r="GD617" s="60"/>
      <c r="GE617" s="60"/>
      <c r="GF617" s="60"/>
      <c r="GG617" s="60"/>
      <c r="GH617" s="60"/>
      <c r="GI617" s="60"/>
      <c r="GJ617" s="60"/>
      <c r="GK617" s="60"/>
      <c r="GL617" s="60"/>
      <c r="GM617" s="60"/>
      <c r="GN617" s="60"/>
      <c r="GO617" s="60"/>
    </row>
    <row r="618" s="59" customFormat="1" customHeight="1" spans="1:197">
      <c r="A618" s="60"/>
      <c r="B618" s="85"/>
      <c r="C618" s="93"/>
      <c r="D618" s="94"/>
      <c r="E618" s="86"/>
      <c r="F618" s="86"/>
      <c r="G618" s="86"/>
      <c r="H618" s="24"/>
      <c r="I618" s="3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  <c r="ED618" s="60"/>
      <c r="EE618" s="60"/>
      <c r="EF618" s="60"/>
      <c r="EG618" s="60"/>
      <c r="EH618" s="60"/>
      <c r="EI618" s="60"/>
      <c r="EJ618" s="60"/>
      <c r="EK618" s="60"/>
      <c r="EL618" s="60"/>
      <c r="EM618" s="60"/>
      <c r="EN618" s="60"/>
      <c r="EO618" s="60"/>
      <c r="EP618" s="60"/>
      <c r="EQ618" s="60"/>
      <c r="ER618" s="60"/>
      <c r="ES618" s="60"/>
      <c r="ET618" s="60"/>
      <c r="EU618" s="60"/>
      <c r="EV618" s="60"/>
      <c r="EW618" s="60"/>
      <c r="EX618" s="60"/>
      <c r="EY618" s="60"/>
      <c r="EZ618" s="60"/>
      <c r="FA618" s="60"/>
      <c r="FB618" s="60"/>
      <c r="FC618" s="60"/>
      <c r="FD618" s="60"/>
      <c r="FE618" s="60"/>
      <c r="FF618" s="60"/>
      <c r="FG618" s="60"/>
      <c r="FH618" s="60"/>
      <c r="FI618" s="60"/>
      <c r="FJ618" s="60"/>
      <c r="FK618" s="60"/>
      <c r="FL618" s="60"/>
      <c r="FM618" s="60"/>
      <c r="FN618" s="60"/>
      <c r="FO618" s="60"/>
      <c r="FP618" s="60"/>
      <c r="FQ618" s="60"/>
      <c r="FR618" s="60"/>
      <c r="FS618" s="60"/>
      <c r="FT618" s="60"/>
      <c r="FU618" s="60"/>
      <c r="FV618" s="60"/>
      <c r="FW618" s="60"/>
      <c r="FX618" s="60"/>
      <c r="FY618" s="60"/>
      <c r="FZ618" s="60"/>
      <c r="GA618" s="60"/>
      <c r="GB618" s="60"/>
      <c r="GC618" s="60"/>
      <c r="GD618" s="60"/>
      <c r="GE618" s="60"/>
      <c r="GF618" s="60"/>
      <c r="GG618" s="60"/>
      <c r="GH618" s="60"/>
      <c r="GI618" s="60"/>
      <c r="GJ618" s="60"/>
      <c r="GK618" s="60"/>
      <c r="GL618" s="60"/>
      <c r="GM618" s="60"/>
      <c r="GN618" s="60"/>
      <c r="GO618" s="60"/>
    </row>
    <row r="619" s="59" customFormat="1" customHeight="1" spans="1:197">
      <c r="A619" s="60"/>
      <c r="B619" s="85"/>
      <c r="C619" s="93"/>
      <c r="D619" s="94"/>
      <c r="E619" s="86"/>
      <c r="F619" s="86"/>
      <c r="G619" s="86"/>
      <c r="H619" s="24"/>
      <c r="I619" s="3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  <c r="ED619" s="60"/>
      <c r="EE619" s="60"/>
      <c r="EF619" s="60"/>
      <c r="EG619" s="60"/>
      <c r="EH619" s="60"/>
      <c r="EI619" s="60"/>
      <c r="EJ619" s="60"/>
      <c r="EK619" s="60"/>
      <c r="EL619" s="60"/>
      <c r="EM619" s="60"/>
      <c r="EN619" s="60"/>
      <c r="EO619" s="60"/>
      <c r="EP619" s="60"/>
      <c r="EQ619" s="60"/>
      <c r="ER619" s="60"/>
      <c r="ES619" s="60"/>
      <c r="ET619" s="60"/>
      <c r="EU619" s="60"/>
      <c r="EV619" s="60"/>
      <c r="EW619" s="60"/>
      <c r="EX619" s="60"/>
      <c r="EY619" s="60"/>
      <c r="EZ619" s="60"/>
      <c r="FA619" s="60"/>
      <c r="FB619" s="60"/>
      <c r="FC619" s="60"/>
      <c r="FD619" s="60"/>
      <c r="FE619" s="60"/>
      <c r="FF619" s="60"/>
      <c r="FG619" s="60"/>
      <c r="FH619" s="60"/>
      <c r="FI619" s="60"/>
      <c r="FJ619" s="60"/>
      <c r="FK619" s="60"/>
      <c r="FL619" s="60"/>
      <c r="FM619" s="60"/>
      <c r="FN619" s="60"/>
      <c r="FO619" s="60"/>
      <c r="FP619" s="60"/>
      <c r="FQ619" s="60"/>
      <c r="FR619" s="60"/>
      <c r="FS619" s="60"/>
      <c r="FT619" s="60"/>
      <c r="FU619" s="60"/>
      <c r="FV619" s="60"/>
      <c r="FW619" s="60"/>
      <c r="FX619" s="60"/>
      <c r="FY619" s="60"/>
      <c r="FZ619" s="60"/>
      <c r="GA619" s="60"/>
      <c r="GB619" s="60"/>
      <c r="GC619" s="60"/>
      <c r="GD619" s="60"/>
      <c r="GE619" s="60"/>
      <c r="GF619" s="60"/>
      <c r="GG619" s="60"/>
      <c r="GH619" s="60"/>
      <c r="GI619" s="60"/>
      <c r="GJ619" s="60"/>
      <c r="GK619" s="60"/>
      <c r="GL619" s="60"/>
      <c r="GM619" s="60"/>
      <c r="GN619" s="60"/>
      <c r="GO619" s="60"/>
    </row>
    <row r="620" s="59" customFormat="1" customHeight="1" spans="1:197">
      <c r="A620" s="60"/>
      <c r="B620" s="85"/>
      <c r="C620" s="93"/>
      <c r="D620" s="94"/>
      <c r="E620" s="86"/>
      <c r="F620" s="86"/>
      <c r="G620" s="86"/>
      <c r="H620" s="24"/>
      <c r="I620" s="3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  <c r="DZ620" s="60"/>
      <c r="EA620" s="60"/>
      <c r="EB620" s="60"/>
      <c r="EC620" s="60"/>
      <c r="ED620" s="60"/>
      <c r="EE620" s="60"/>
      <c r="EF620" s="60"/>
      <c r="EG620" s="60"/>
      <c r="EH620" s="60"/>
      <c r="EI620" s="60"/>
      <c r="EJ620" s="60"/>
      <c r="EK620" s="60"/>
      <c r="EL620" s="60"/>
      <c r="EM620" s="60"/>
      <c r="EN620" s="60"/>
      <c r="EO620" s="60"/>
      <c r="EP620" s="60"/>
      <c r="EQ620" s="60"/>
      <c r="ER620" s="60"/>
      <c r="ES620" s="60"/>
      <c r="ET620" s="60"/>
      <c r="EU620" s="60"/>
      <c r="EV620" s="60"/>
      <c r="EW620" s="60"/>
      <c r="EX620" s="60"/>
      <c r="EY620" s="60"/>
      <c r="EZ620" s="60"/>
      <c r="FA620" s="60"/>
      <c r="FB620" s="60"/>
      <c r="FC620" s="60"/>
      <c r="FD620" s="60"/>
      <c r="FE620" s="60"/>
      <c r="FF620" s="60"/>
      <c r="FG620" s="60"/>
      <c r="FH620" s="60"/>
      <c r="FI620" s="60"/>
      <c r="FJ620" s="60"/>
      <c r="FK620" s="60"/>
      <c r="FL620" s="60"/>
      <c r="FM620" s="60"/>
      <c r="FN620" s="60"/>
      <c r="FO620" s="60"/>
      <c r="FP620" s="60"/>
      <c r="FQ620" s="60"/>
      <c r="FR620" s="60"/>
      <c r="FS620" s="60"/>
      <c r="FT620" s="60"/>
      <c r="FU620" s="60"/>
      <c r="FV620" s="60"/>
      <c r="FW620" s="60"/>
      <c r="FX620" s="60"/>
      <c r="FY620" s="60"/>
      <c r="FZ620" s="60"/>
      <c r="GA620" s="60"/>
      <c r="GB620" s="60"/>
      <c r="GC620" s="60"/>
      <c r="GD620" s="60"/>
      <c r="GE620" s="60"/>
      <c r="GF620" s="60"/>
      <c r="GG620" s="60"/>
      <c r="GH620" s="60"/>
      <c r="GI620" s="60"/>
      <c r="GJ620" s="60"/>
      <c r="GK620" s="60"/>
      <c r="GL620" s="60"/>
      <c r="GM620" s="60"/>
      <c r="GN620" s="60"/>
      <c r="GO620" s="60"/>
    </row>
    <row r="621" s="59" customFormat="1" customHeight="1" spans="1:197">
      <c r="A621" s="60"/>
      <c r="B621" s="85"/>
      <c r="C621" s="93"/>
      <c r="D621" s="94"/>
      <c r="E621" s="86"/>
      <c r="F621" s="86"/>
      <c r="G621" s="86"/>
      <c r="H621" s="24"/>
      <c r="I621" s="3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  <c r="ED621" s="60"/>
      <c r="EE621" s="60"/>
      <c r="EF621" s="60"/>
      <c r="EG621" s="60"/>
      <c r="EH621" s="60"/>
      <c r="EI621" s="60"/>
      <c r="EJ621" s="60"/>
      <c r="EK621" s="60"/>
      <c r="EL621" s="60"/>
      <c r="EM621" s="60"/>
      <c r="EN621" s="60"/>
      <c r="EO621" s="60"/>
      <c r="EP621" s="60"/>
      <c r="EQ621" s="60"/>
      <c r="ER621" s="60"/>
      <c r="ES621" s="60"/>
      <c r="ET621" s="60"/>
      <c r="EU621" s="60"/>
      <c r="EV621" s="60"/>
      <c r="EW621" s="60"/>
      <c r="EX621" s="60"/>
      <c r="EY621" s="60"/>
      <c r="EZ621" s="60"/>
      <c r="FA621" s="60"/>
      <c r="FB621" s="60"/>
      <c r="FC621" s="60"/>
      <c r="FD621" s="60"/>
      <c r="FE621" s="60"/>
      <c r="FF621" s="60"/>
      <c r="FG621" s="60"/>
      <c r="FH621" s="60"/>
      <c r="FI621" s="60"/>
      <c r="FJ621" s="60"/>
      <c r="FK621" s="60"/>
      <c r="FL621" s="60"/>
      <c r="FM621" s="60"/>
      <c r="FN621" s="60"/>
      <c r="FO621" s="60"/>
      <c r="FP621" s="60"/>
      <c r="FQ621" s="60"/>
      <c r="FR621" s="60"/>
      <c r="FS621" s="60"/>
      <c r="FT621" s="60"/>
      <c r="FU621" s="60"/>
      <c r="FV621" s="60"/>
      <c r="FW621" s="60"/>
      <c r="FX621" s="60"/>
      <c r="FY621" s="60"/>
      <c r="FZ621" s="60"/>
      <c r="GA621" s="60"/>
      <c r="GB621" s="60"/>
      <c r="GC621" s="60"/>
      <c r="GD621" s="60"/>
      <c r="GE621" s="60"/>
      <c r="GF621" s="60"/>
      <c r="GG621" s="60"/>
      <c r="GH621" s="60"/>
      <c r="GI621" s="60"/>
      <c r="GJ621" s="60"/>
      <c r="GK621" s="60"/>
      <c r="GL621" s="60"/>
      <c r="GM621" s="60"/>
      <c r="GN621" s="60"/>
      <c r="GO621" s="60"/>
    </row>
    <row r="622" s="59" customFormat="1" customHeight="1" spans="1:197">
      <c r="A622" s="60"/>
      <c r="B622" s="85"/>
      <c r="C622" s="93"/>
      <c r="D622" s="94"/>
      <c r="E622" s="86"/>
      <c r="F622" s="86"/>
      <c r="G622" s="86"/>
      <c r="H622" s="24"/>
      <c r="I622" s="3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  <c r="ED622" s="60"/>
      <c r="EE622" s="60"/>
      <c r="EF622" s="60"/>
      <c r="EG622" s="60"/>
      <c r="EH622" s="60"/>
      <c r="EI622" s="60"/>
      <c r="EJ622" s="60"/>
      <c r="EK622" s="60"/>
      <c r="EL622" s="60"/>
      <c r="EM622" s="60"/>
      <c r="EN622" s="60"/>
      <c r="EO622" s="60"/>
      <c r="EP622" s="60"/>
      <c r="EQ622" s="60"/>
      <c r="ER622" s="60"/>
      <c r="ES622" s="60"/>
      <c r="ET622" s="60"/>
      <c r="EU622" s="60"/>
      <c r="EV622" s="60"/>
      <c r="EW622" s="60"/>
      <c r="EX622" s="60"/>
      <c r="EY622" s="60"/>
      <c r="EZ622" s="60"/>
      <c r="FA622" s="60"/>
      <c r="FB622" s="60"/>
      <c r="FC622" s="60"/>
      <c r="FD622" s="60"/>
      <c r="FE622" s="60"/>
      <c r="FF622" s="60"/>
      <c r="FG622" s="60"/>
      <c r="FH622" s="60"/>
      <c r="FI622" s="60"/>
      <c r="FJ622" s="60"/>
      <c r="FK622" s="60"/>
      <c r="FL622" s="60"/>
      <c r="FM622" s="60"/>
      <c r="FN622" s="60"/>
      <c r="FO622" s="60"/>
      <c r="FP622" s="60"/>
      <c r="FQ622" s="60"/>
      <c r="FR622" s="60"/>
      <c r="FS622" s="60"/>
      <c r="FT622" s="60"/>
      <c r="FU622" s="60"/>
      <c r="FV622" s="60"/>
      <c r="FW622" s="60"/>
      <c r="FX622" s="60"/>
      <c r="FY622" s="60"/>
      <c r="FZ622" s="60"/>
      <c r="GA622" s="60"/>
      <c r="GB622" s="60"/>
      <c r="GC622" s="60"/>
      <c r="GD622" s="60"/>
      <c r="GE622" s="60"/>
      <c r="GF622" s="60"/>
      <c r="GG622" s="60"/>
      <c r="GH622" s="60"/>
      <c r="GI622" s="60"/>
      <c r="GJ622" s="60"/>
      <c r="GK622" s="60"/>
      <c r="GL622" s="60"/>
      <c r="GM622" s="60"/>
      <c r="GN622" s="60"/>
      <c r="GO622" s="60"/>
    </row>
    <row r="623" s="59" customFormat="1" customHeight="1" spans="1:197">
      <c r="A623" s="60"/>
      <c r="B623" s="85"/>
      <c r="C623" s="93"/>
      <c r="D623" s="94"/>
      <c r="E623" s="86"/>
      <c r="F623" s="86"/>
      <c r="G623" s="86"/>
      <c r="H623" s="24"/>
      <c r="I623" s="3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  <c r="ED623" s="60"/>
      <c r="EE623" s="60"/>
      <c r="EF623" s="60"/>
      <c r="EG623" s="60"/>
      <c r="EH623" s="60"/>
      <c r="EI623" s="60"/>
      <c r="EJ623" s="60"/>
      <c r="EK623" s="60"/>
      <c r="EL623" s="60"/>
      <c r="EM623" s="60"/>
      <c r="EN623" s="60"/>
      <c r="EO623" s="60"/>
      <c r="EP623" s="60"/>
      <c r="EQ623" s="60"/>
      <c r="ER623" s="60"/>
      <c r="ES623" s="60"/>
      <c r="ET623" s="60"/>
      <c r="EU623" s="60"/>
      <c r="EV623" s="60"/>
      <c r="EW623" s="60"/>
      <c r="EX623" s="60"/>
      <c r="EY623" s="60"/>
      <c r="EZ623" s="60"/>
      <c r="FA623" s="60"/>
      <c r="FB623" s="60"/>
      <c r="FC623" s="60"/>
      <c r="FD623" s="60"/>
      <c r="FE623" s="60"/>
      <c r="FF623" s="60"/>
      <c r="FG623" s="60"/>
      <c r="FH623" s="60"/>
      <c r="FI623" s="60"/>
      <c r="FJ623" s="60"/>
      <c r="FK623" s="60"/>
      <c r="FL623" s="60"/>
      <c r="FM623" s="60"/>
      <c r="FN623" s="60"/>
      <c r="FO623" s="60"/>
      <c r="FP623" s="60"/>
      <c r="FQ623" s="60"/>
      <c r="FR623" s="60"/>
      <c r="FS623" s="60"/>
      <c r="FT623" s="60"/>
      <c r="FU623" s="60"/>
      <c r="FV623" s="60"/>
      <c r="FW623" s="60"/>
      <c r="FX623" s="60"/>
      <c r="FY623" s="60"/>
      <c r="FZ623" s="60"/>
      <c r="GA623" s="60"/>
      <c r="GB623" s="60"/>
      <c r="GC623" s="60"/>
      <c r="GD623" s="60"/>
      <c r="GE623" s="60"/>
      <c r="GF623" s="60"/>
      <c r="GG623" s="60"/>
      <c r="GH623" s="60"/>
      <c r="GI623" s="60"/>
      <c r="GJ623" s="60"/>
      <c r="GK623" s="60"/>
      <c r="GL623" s="60"/>
      <c r="GM623" s="60"/>
      <c r="GN623" s="60"/>
      <c r="GO623" s="60"/>
    </row>
    <row r="624" s="59" customFormat="1" customHeight="1" spans="1:197">
      <c r="A624" s="60"/>
      <c r="B624" s="85"/>
      <c r="C624" s="93"/>
      <c r="D624" s="94"/>
      <c r="E624" s="86"/>
      <c r="F624" s="86"/>
      <c r="G624" s="86"/>
      <c r="H624" s="24"/>
      <c r="I624" s="3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  <c r="DZ624" s="60"/>
      <c r="EA624" s="60"/>
      <c r="EB624" s="60"/>
      <c r="EC624" s="60"/>
      <c r="ED624" s="60"/>
      <c r="EE624" s="60"/>
      <c r="EF624" s="60"/>
      <c r="EG624" s="60"/>
      <c r="EH624" s="60"/>
      <c r="EI624" s="60"/>
      <c r="EJ624" s="60"/>
      <c r="EK624" s="60"/>
      <c r="EL624" s="60"/>
      <c r="EM624" s="60"/>
      <c r="EN624" s="60"/>
      <c r="EO624" s="60"/>
      <c r="EP624" s="60"/>
      <c r="EQ624" s="60"/>
      <c r="ER624" s="60"/>
      <c r="ES624" s="60"/>
      <c r="ET624" s="60"/>
      <c r="EU624" s="60"/>
      <c r="EV624" s="60"/>
      <c r="EW624" s="60"/>
      <c r="EX624" s="60"/>
      <c r="EY624" s="60"/>
      <c r="EZ624" s="60"/>
      <c r="FA624" s="60"/>
      <c r="FB624" s="60"/>
      <c r="FC624" s="60"/>
      <c r="FD624" s="60"/>
      <c r="FE624" s="60"/>
      <c r="FF624" s="60"/>
      <c r="FG624" s="60"/>
      <c r="FH624" s="60"/>
      <c r="FI624" s="60"/>
      <c r="FJ624" s="60"/>
      <c r="FK624" s="60"/>
      <c r="FL624" s="60"/>
      <c r="FM624" s="60"/>
      <c r="FN624" s="60"/>
      <c r="FO624" s="60"/>
      <c r="FP624" s="60"/>
      <c r="FQ624" s="60"/>
      <c r="FR624" s="60"/>
      <c r="FS624" s="60"/>
      <c r="FT624" s="60"/>
      <c r="FU624" s="60"/>
      <c r="FV624" s="60"/>
      <c r="FW624" s="60"/>
      <c r="FX624" s="60"/>
      <c r="FY624" s="60"/>
      <c r="FZ624" s="60"/>
      <c r="GA624" s="60"/>
      <c r="GB624" s="60"/>
      <c r="GC624" s="60"/>
      <c r="GD624" s="60"/>
      <c r="GE624" s="60"/>
      <c r="GF624" s="60"/>
      <c r="GG624" s="60"/>
      <c r="GH624" s="60"/>
      <c r="GI624" s="60"/>
      <c r="GJ624" s="60"/>
      <c r="GK624" s="60"/>
      <c r="GL624" s="60"/>
      <c r="GM624" s="60"/>
      <c r="GN624" s="60"/>
      <c r="GO624" s="60"/>
    </row>
    <row r="625" s="59" customFormat="1" customHeight="1" spans="1:197">
      <c r="A625" s="60"/>
      <c r="B625" s="85"/>
      <c r="C625" s="93"/>
      <c r="D625" s="94"/>
      <c r="E625" s="86"/>
      <c r="F625" s="86"/>
      <c r="G625" s="86"/>
      <c r="H625" s="24"/>
      <c r="I625" s="3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  <c r="DZ625" s="60"/>
      <c r="EA625" s="60"/>
      <c r="EB625" s="60"/>
      <c r="EC625" s="60"/>
      <c r="ED625" s="60"/>
      <c r="EE625" s="60"/>
      <c r="EF625" s="60"/>
      <c r="EG625" s="60"/>
      <c r="EH625" s="60"/>
      <c r="EI625" s="60"/>
      <c r="EJ625" s="60"/>
      <c r="EK625" s="60"/>
      <c r="EL625" s="60"/>
      <c r="EM625" s="60"/>
      <c r="EN625" s="60"/>
      <c r="EO625" s="60"/>
      <c r="EP625" s="60"/>
      <c r="EQ625" s="60"/>
      <c r="ER625" s="60"/>
      <c r="ES625" s="60"/>
      <c r="ET625" s="60"/>
      <c r="EU625" s="60"/>
      <c r="EV625" s="60"/>
      <c r="EW625" s="60"/>
      <c r="EX625" s="60"/>
      <c r="EY625" s="60"/>
      <c r="EZ625" s="60"/>
      <c r="FA625" s="60"/>
      <c r="FB625" s="60"/>
      <c r="FC625" s="60"/>
      <c r="FD625" s="60"/>
      <c r="FE625" s="60"/>
      <c r="FF625" s="60"/>
      <c r="FG625" s="60"/>
      <c r="FH625" s="60"/>
      <c r="FI625" s="60"/>
      <c r="FJ625" s="60"/>
      <c r="FK625" s="60"/>
      <c r="FL625" s="60"/>
      <c r="FM625" s="60"/>
      <c r="FN625" s="60"/>
      <c r="FO625" s="60"/>
      <c r="FP625" s="60"/>
      <c r="FQ625" s="60"/>
      <c r="FR625" s="60"/>
      <c r="FS625" s="60"/>
      <c r="FT625" s="60"/>
      <c r="FU625" s="60"/>
      <c r="FV625" s="60"/>
      <c r="FW625" s="60"/>
      <c r="FX625" s="60"/>
      <c r="FY625" s="60"/>
      <c r="FZ625" s="60"/>
      <c r="GA625" s="60"/>
      <c r="GB625" s="60"/>
      <c r="GC625" s="60"/>
      <c r="GD625" s="60"/>
      <c r="GE625" s="60"/>
      <c r="GF625" s="60"/>
      <c r="GG625" s="60"/>
      <c r="GH625" s="60"/>
      <c r="GI625" s="60"/>
      <c r="GJ625" s="60"/>
      <c r="GK625" s="60"/>
      <c r="GL625" s="60"/>
      <c r="GM625" s="60"/>
      <c r="GN625" s="60"/>
      <c r="GO625" s="60"/>
    </row>
    <row r="626" s="59" customFormat="1" customHeight="1" spans="1:197">
      <c r="A626" s="60"/>
      <c r="B626" s="85"/>
      <c r="C626" s="93"/>
      <c r="D626" s="94"/>
      <c r="E626" s="86"/>
      <c r="F626" s="86"/>
      <c r="G626" s="86"/>
      <c r="H626" s="24"/>
      <c r="I626" s="3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  <c r="DZ626" s="60"/>
      <c r="EA626" s="60"/>
      <c r="EB626" s="60"/>
      <c r="EC626" s="60"/>
      <c r="ED626" s="60"/>
      <c r="EE626" s="60"/>
      <c r="EF626" s="60"/>
      <c r="EG626" s="60"/>
      <c r="EH626" s="60"/>
      <c r="EI626" s="60"/>
      <c r="EJ626" s="60"/>
      <c r="EK626" s="60"/>
      <c r="EL626" s="60"/>
      <c r="EM626" s="60"/>
      <c r="EN626" s="60"/>
      <c r="EO626" s="60"/>
      <c r="EP626" s="60"/>
      <c r="EQ626" s="60"/>
      <c r="ER626" s="60"/>
      <c r="ES626" s="60"/>
      <c r="ET626" s="60"/>
      <c r="EU626" s="60"/>
      <c r="EV626" s="60"/>
      <c r="EW626" s="60"/>
      <c r="EX626" s="60"/>
      <c r="EY626" s="60"/>
      <c r="EZ626" s="60"/>
      <c r="FA626" s="60"/>
      <c r="FB626" s="60"/>
      <c r="FC626" s="60"/>
      <c r="FD626" s="60"/>
      <c r="FE626" s="60"/>
      <c r="FF626" s="60"/>
      <c r="FG626" s="60"/>
      <c r="FH626" s="60"/>
      <c r="FI626" s="60"/>
      <c r="FJ626" s="60"/>
      <c r="FK626" s="60"/>
      <c r="FL626" s="60"/>
      <c r="FM626" s="60"/>
      <c r="FN626" s="60"/>
      <c r="FO626" s="60"/>
      <c r="FP626" s="60"/>
      <c r="FQ626" s="60"/>
      <c r="FR626" s="60"/>
      <c r="FS626" s="60"/>
      <c r="FT626" s="60"/>
      <c r="FU626" s="60"/>
      <c r="FV626" s="60"/>
      <c r="FW626" s="60"/>
      <c r="FX626" s="60"/>
      <c r="FY626" s="60"/>
      <c r="FZ626" s="60"/>
      <c r="GA626" s="60"/>
      <c r="GB626" s="60"/>
      <c r="GC626" s="60"/>
      <c r="GD626" s="60"/>
      <c r="GE626" s="60"/>
      <c r="GF626" s="60"/>
      <c r="GG626" s="60"/>
      <c r="GH626" s="60"/>
      <c r="GI626" s="60"/>
      <c r="GJ626" s="60"/>
      <c r="GK626" s="60"/>
      <c r="GL626" s="60"/>
      <c r="GM626" s="60"/>
      <c r="GN626" s="60"/>
      <c r="GO626" s="60"/>
    </row>
    <row r="627" s="59" customFormat="1" customHeight="1" spans="1:197">
      <c r="A627" s="60"/>
      <c r="B627" s="85"/>
      <c r="C627" s="93"/>
      <c r="D627" s="94"/>
      <c r="E627" s="86"/>
      <c r="F627" s="86"/>
      <c r="G627" s="86"/>
      <c r="H627" s="24"/>
      <c r="I627" s="3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  <c r="DZ627" s="60"/>
      <c r="EA627" s="60"/>
      <c r="EB627" s="60"/>
      <c r="EC627" s="60"/>
      <c r="ED627" s="60"/>
      <c r="EE627" s="60"/>
      <c r="EF627" s="60"/>
      <c r="EG627" s="60"/>
      <c r="EH627" s="60"/>
      <c r="EI627" s="60"/>
      <c r="EJ627" s="60"/>
      <c r="EK627" s="60"/>
      <c r="EL627" s="60"/>
      <c r="EM627" s="60"/>
      <c r="EN627" s="60"/>
      <c r="EO627" s="60"/>
      <c r="EP627" s="60"/>
      <c r="EQ627" s="60"/>
      <c r="ER627" s="60"/>
      <c r="ES627" s="60"/>
      <c r="ET627" s="60"/>
      <c r="EU627" s="60"/>
      <c r="EV627" s="60"/>
      <c r="EW627" s="60"/>
      <c r="EX627" s="60"/>
      <c r="EY627" s="60"/>
      <c r="EZ627" s="60"/>
      <c r="FA627" s="60"/>
      <c r="FB627" s="60"/>
      <c r="FC627" s="60"/>
      <c r="FD627" s="60"/>
      <c r="FE627" s="60"/>
      <c r="FF627" s="60"/>
      <c r="FG627" s="60"/>
      <c r="FH627" s="60"/>
      <c r="FI627" s="60"/>
      <c r="FJ627" s="60"/>
      <c r="FK627" s="60"/>
      <c r="FL627" s="60"/>
      <c r="FM627" s="60"/>
      <c r="FN627" s="60"/>
      <c r="FO627" s="60"/>
      <c r="FP627" s="60"/>
      <c r="FQ627" s="60"/>
      <c r="FR627" s="60"/>
      <c r="FS627" s="60"/>
      <c r="FT627" s="60"/>
      <c r="FU627" s="60"/>
      <c r="FV627" s="60"/>
      <c r="FW627" s="60"/>
      <c r="FX627" s="60"/>
      <c r="FY627" s="60"/>
      <c r="FZ627" s="60"/>
      <c r="GA627" s="60"/>
      <c r="GB627" s="60"/>
      <c r="GC627" s="60"/>
      <c r="GD627" s="60"/>
      <c r="GE627" s="60"/>
      <c r="GF627" s="60"/>
      <c r="GG627" s="60"/>
      <c r="GH627" s="60"/>
      <c r="GI627" s="60"/>
      <c r="GJ627" s="60"/>
      <c r="GK627" s="60"/>
      <c r="GL627" s="60"/>
      <c r="GM627" s="60"/>
      <c r="GN627" s="60"/>
      <c r="GO627" s="60"/>
    </row>
    <row r="628" s="59" customFormat="1" customHeight="1" spans="1:197">
      <c r="A628" s="60"/>
      <c r="B628" s="85"/>
      <c r="C628" s="93"/>
      <c r="D628" s="94"/>
      <c r="E628" s="86"/>
      <c r="F628" s="86"/>
      <c r="G628" s="86"/>
      <c r="H628" s="24"/>
      <c r="I628" s="3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  <c r="DZ628" s="60"/>
      <c r="EA628" s="60"/>
      <c r="EB628" s="60"/>
      <c r="EC628" s="60"/>
      <c r="ED628" s="60"/>
      <c r="EE628" s="60"/>
      <c r="EF628" s="60"/>
      <c r="EG628" s="60"/>
      <c r="EH628" s="60"/>
      <c r="EI628" s="60"/>
      <c r="EJ628" s="60"/>
      <c r="EK628" s="60"/>
      <c r="EL628" s="60"/>
      <c r="EM628" s="60"/>
      <c r="EN628" s="60"/>
      <c r="EO628" s="60"/>
      <c r="EP628" s="60"/>
      <c r="EQ628" s="60"/>
      <c r="ER628" s="60"/>
      <c r="ES628" s="60"/>
      <c r="ET628" s="60"/>
      <c r="EU628" s="60"/>
      <c r="EV628" s="60"/>
      <c r="EW628" s="60"/>
      <c r="EX628" s="60"/>
      <c r="EY628" s="60"/>
      <c r="EZ628" s="60"/>
      <c r="FA628" s="60"/>
      <c r="FB628" s="60"/>
      <c r="FC628" s="60"/>
      <c r="FD628" s="60"/>
      <c r="FE628" s="60"/>
      <c r="FF628" s="60"/>
      <c r="FG628" s="60"/>
      <c r="FH628" s="60"/>
      <c r="FI628" s="60"/>
      <c r="FJ628" s="60"/>
      <c r="FK628" s="60"/>
      <c r="FL628" s="60"/>
      <c r="FM628" s="60"/>
      <c r="FN628" s="60"/>
      <c r="FO628" s="60"/>
      <c r="FP628" s="60"/>
      <c r="FQ628" s="60"/>
      <c r="FR628" s="60"/>
      <c r="FS628" s="60"/>
      <c r="FT628" s="60"/>
      <c r="FU628" s="60"/>
      <c r="FV628" s="60"/>
      <c r="FW628" s="60"/>
      <c r="FX628" s="60"/>
      <c r="FY628" s="60"/>
      <c r="FZ628" s="60"/>
      <c r="GA628" s="60"/>
      <c r="GB628" s="60"/>
      <c r="GC628" s="60"/>
      <c r="GD628" s="60"/>
      <c r="GE628" s="60"/>
      <c r="GF628" s="60"/>
      <c r="GG628" s="60"/>
      <c r="GH628" s="60"/>
      <c r="GI628" s="60"/>
      <c r="GJ628" s="60"/>
      <c r="GK628" s="60"/>
      <c r="GL628" s="60"/>
      <c r="GM628" s="60"/>
      <c r="GN628" s="60"/>
      <c r="GO628" s="60"/>
    </row>
    <row r="629" s="59" customFormat="1" customHeight="1" spans="1:197">
      <c r="A629" s="60"/>
      <c r="B629" s="85"/>
      <c r="C629" s="93"/>
      <c r="D629" s="94"/>
      <c r="E629" s="86"/>
      <c r="F629" s="86"/>
      <c r="G629" s="86"/>
      <c r="H629" s="24"/>
      <c r="I629" s="3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  <c r="DZ629" s="60"/>
      <c r="EA629" s="60"/>
      <c r="EB629" s="60"/>
      <c r="EC629" s="60"/>
      <c r="ED629" s="60"/>
      <c r="EE629" s="60"/>
      <c r="EF629" s="60"/>
      <c r="EG629" s="60"/>
      <c r="EH629" s="60"/>
      <c r="EI629" s="60"/>
      <c r="EJ629" s="60"/>
      <c r="EK629" s="60"/>
      <c r="EL629" s="60"/>
      <c r="EM629" s="60"/>
      <c r="EN629" s="60"/>
      <c r="EO629" s="60"/>
      <c r="EP629" s="60"/>
      <c r="EQ629" s="60"/>
      <c r="ER629" s="60"/>
      <c r="ES629" s="60"/>
      <c r="ET629" s="60"/>
      <c r="EU629" s="60"/>
      <c r="EV629" s="60"/>
      <c r="EW629" s="60"/>
      <c r="EX629" s="60"/>
      <c r="EY629" s="60"/>
      <c r="EZ629" s="60"/>
      <c r="FA629" s="60"/>
      <c r="FB629" s="60"/>
      <c r="FC629" s="60"/>
      <c r="FD629" s="60"/>
      <c r="FE629" s="60"/>
      <c r="FF629" s="60"/>
      <c r="FG629" s="60"/>
      <c r="FH629" s="60"/>
      <c r="FI629" s="60"/>
      <c r="FJ629" s="60"/>
      <c r="FK629" s="60"/>
      <c r="FL629" s="60"/>
      <c r="FM629" s="60"/>
      <c r="FN629" s="60"/>
      <c r="FO629" s="60"/>
      <c r="FP629" s="60"/>
      <c r="FQ629" s="60"/>
      <c r="FR629" s="60"/>
      <c r="FS629" s="60"/>
      <c r="FT629" s="60"/>
      <c r="FU629" s="60"/>
      <c r="FV629" s="60"/>
      <c r="FW629" s="60"/>
      <c r="FX629" s="60"/>
      <c r="FY629" s="60"/>
      <c r="FZ629" s="60"/>
      <c r="GA629" s="60"/>
      <c r="GB629" s="60"/>
      <c r="GC629" s="60"/>
      <c r="GD629" s="60"/>
      <c r="GE629" s="60"/>
      <c r="GF629" s="60"/>
      <c r="GG629" s="60"/>
      <c r="GH629" s="60"/>
      <c r="GI629" s="60"/>
      <c r="GJ629" s="60"/>
      <c r="GK629" s="60"/>
      <c r="GL629" s="60"/>
      <c r="GM629" s="60"/>
      <c r="GN629" s="60"/>
      <c r="GO629" s="60"/>
    </row>
    <row r="630" s="59" customFormat="1" customHeight="1" spans="1:197">
      <c r="A630" s="60"/>
      <c r="B630" s="85"/>
      <c r="C630" s="93"/>
      <c r="D630" s="94"/>
      <c r="E630" s="86"/>
      <c r="F630" s="86"/>
      <c r="G630" s="86"/>
      <c r="H630" s="24"/>
      <c r="I630" s="3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  <c r="DZ630" s="60"/>
      <c r="EA630" s="60"/>
      <c r="EB630" s="60"/>
      <c r="EC630" s="60"/>
      <c r="ED630" s="60"/>
      <c r="EE630" s="60"/>
      <c r="EF630" s="60"/>
      <c r="EG630" s="60"/>
      <c r="EH630" s="60"/>
      <c r="EI630" s="60"/>
      <c r="EJ630" s="60"/>
      <c r="EK630" s="60"/>
      <c r="EL630" s="60"/>
      <c r="EM630" s="60"/>
      <c r="EN630" s="60"/>
      <c r="EO630" s="60"/>
      <c r="EP630" s="60"/>
      <c r="EQ630" s="60"/>
      <c r="ER630" s="60"/>
      <c r="ES630" s="60"/>
      <c r="ET630" s="60"/>
      <c r="EU630" s="60"/>
      <c r="EV630" s="60"/>
      <c r="EW630" s="60"/>
      <c r="EX630" s="60"/>
      <c r="EY630" s="60"/>
      <c r="EZ630" s="60"/>
      <c r="FA630" s="60"/>
      <c r="FB630" s="60"/>
      <c r="FC630" s="60"/>
      <c r="FD630" s="60"/>
      <c r="FE630" s="60"/>
      <c r="FF630" s="60"/>
      <c r="FG630" s="60"/>
      <c r="FH630" s="60"/>
      <c r="FI630" s="60"/>
      <c r="FJ630" s="60"/>
      <c r="FK630" s="60"/>
      <c r="FL630" s="60"/>
      <c r="FM630" s="60"/>
      <c r="FN630" s="60"/>
      <c r="FO630" s="60"/>
      <c r="FP630" s="60"/>
      <c r="FQ630" s="60"/>
      <c r="FR630" s="60"/>
      <c r="FS630" s="60"/>
      <c r="FT630" s="60"/>
      <c r="FU630" s="60"/>
      <c r="FV630" s="60"/>
      <c r="FW630" s="60"/>
      <c r="FX630" s="60"/>
      <c r="FY630" s="60"/>
      <c r="FZ630" s="60"/>
      <c r="GA630" s="60"/>
      <c r="GB630" s="60"/>
      <c r="GC630" s="60"/>
      <c r="GD630" s="60"/>
      <c r="GE630" s="60"/>
      <c r="GF630" s="60"/>
      <c r="GG630" s="60"/>
      <c r="GH630" s="60"/>
      <c r="GI630" s="60"/>
      <c r="GJ630" s="60"/>
      <c r="GK630" s="60"/>
      <c r="GL630" s="60"/>
      <c r="GM630" s="60"/>
      <c r="GN630" s="60"/>
      <c r="GO630" s="60"/>
    </row>
    <row r="631" s="59" customFormat="1" customHeight="1" spans="1:197">
      <c r="A631" s="60"/>
      <c r="B631" s="85"/>
      <c r="C631" s="93"/>
      <c r="D631" s="94"/>
      <c r="E631" s="86"/>
      <c r="F631" s="86"/>
      <c r="G631" s="86"/>
      <c r="H631" s="24"/>
      <c r="I631" s="3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  <c r="DZ631" s="60"/>
      <c r="EA631" s="60"/>
      <c r="EB631" s="60"/>
      <c r="EC631" s="60"/>
      <c r="ED631" s="60"/>
      <c r="EE631" s="60"/>
      <c r="EF631" s="60"/>
      <c r="EG631" s="60"/>
      <c r="EH631" s="60"/>
      <c r="EI631" s="60"/>
      <c r="EJ631" s="60"/>
      <c r="EK631" s="60"/>
      <c r="EL631" s="60"/>
      <c r="EM631" s="60"/>
      <c r="EN631" s="60"/>
      <c r="EO631" s="60"/>
      <c r="EP631" s="60"/>
      <c r="EQ631" s="60"/>
      <c r="ER631" s="60"/>
      <c r="ES631" s="60"/>
      <c r="ET631" s="60"/>
      <c r="EU631" s="60"/>
      <c r="EV631" s="60"/>
      <c r="EW631" s="60"/>
      <c r="EX631" s="60"/>
      <c r="EY631" s="60"/>
      <c r="EZ631" s="60"/>
      <c r="FA631" s="60"/>
      <c r="FB631" s="60"/>
      <c r="FC631" s="60"/>
      <c r="FD631" s="60"/>
      <c r="FE631" s="60"/>
      <c r="FF631" s="60"/>
      <c r="FG631" s="60"/>
      <c r="FH631" s="60"/>
      <c r="FI631" s="60"/>
      <c r="FJ631" s="60"/>
      <c r="FK631" s="60"/>
      <c r="FL631" s="60"/>
      <c r="FM631" s="60"/>
      <c r="FN631" s="60"/>
      <c r="FO631" s="60"/>
      <c r="FP631" s="60"/>
      <c r="FQ631" s="60"/>
      <c r="FR631" s="60"/>
      <c r="FS631" s="60"/>
      <c r="FT631" s="60"/>
      <c r="FU631" s="60"/>
      <c r="FV631" s="60"/>
      <c r="FW631" s="60"/>
      <c r="FX631" s="60"/>
      <c r="FY631" s="60"/>
      <c r="FZ631" s="60"/>
      <c r="GA631" s="60"/>
      <c r="GB631" s="60"/>
      <c r="GC631" s="60"/>
      <c r="GD631" s="60"/>
      <c r="GE631" s="60"/>
      <c r="GF631" s="60"/>
      <c r="GG631" s="60"/>
      <c r="GH631" s="60"/>
      <c r="GI631" s="60"/>
      <c r="GJ631" s="60"/>
      <c r="GK631" s="60"/>
      <c r="GL631" s="60"/>
      <c r="GM631" s="60"/>
      <c r="GN631" s="60"/>
      <c r="GO631" s="60"/>
    </row>
    <row r="632" s="59" customFormat="1" customHeight="1" spans="1:197">
      <c r="A632" s="60"/>
      <c r="B632" s="85"/>
      <c r="C632" s="93"/>
      <c r="D632" s="94"/>
      <c r="E632" s="86"/>
      <c r="F632" s="86"/>
      <c r="G632" s="86"/>
      <c r="H632" s="24"/>
      <c r="I632" s="3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  <c r="ED632" s="60"/>
      <c r="EE632" s="60"/>
      <c r="EF632" s="60"/>
      <c r="EG632" s="60"/>
      <c r="EH632" s="60"/>
      <c r="EI632" s="60"/>
      <c r="EJ632" s="60"/>
      <c r="EK632" s="60"/>
      <c r="EL632" s="60"/>
      <c r="EM632" s="60"/>
      <c r="EN632" s="60"/>
      <c r="EO632" s="60"/>
      <c r="EP632" s="60"/>
      <c r="EQ632" s="60"/>
      <c r="ER632" s="60"/>
      <c r="ES632" s="60"/>
      <c r="ET632" s="60"/>
      <c r="EU632" s="60"/>
      <c r="EV632" s="60"/>
      <c r="EW632" s="60"/>
      <c r="EX632" s="60"/>
      <c r="EY632" s="60"/>
      <c r="EZ632" s="60"/>
      <c r="FA632" s="60"/>
      <c r="FB632" s="60"/>
      <c r="FC632" s="60"/>
      <c r="FD632" s="60"/>
      <c r="FE632" s="60"/>
      <c r="FF632" s="60"/>
      <c r="FG632" s="60"/>
      <c r="FH632" s="60"/>
      <c r="FI632" s="60"/>
      <c r="FJ632" s="60"/>
      <c r="FK632" s="60"/>
      <c r="FL632" s="60"/>
      <c r="FM632" s="60"/>
      <c r="FN632" s="60"/>
      <c r="FO632" s="60"/>
      <c r="FP632" s="60"/>
      <c r="FQ632" s="60"/>
      <c r="FR632" s="60"/>
      <c r="FS632" s="60"/>
      <c r="FT632" s="60"/>
      <c r="FU632" s="60"/>
      <c r="FV632" s="60"/>
      <c r="FW632" s="60"/>
      <c r="FX632" s="60"/>
      <c r="FY632" s="60"/>
      <c r="FZ632" s="60"/>
      <c r="GA632" s="60"/>
      <c r="GB632" s="60"/>
      <c r="GC632" s="60"/>
      <c r="GD632" s="60"/>
      <c r="GE632" s="60"/>
      <c r="GF632" s="60"/>
      <c r="GG632" s="60"/>
      <c r="GH632" s="60"/>
      <c r="GI632" s="60"/>
      <c r="GJ632" s="60"/>
      <c r="GK632" s="60"/>
      <c r="GL632" s="60"/>
      <c r="GM632" s="60"/>
      <c r="GN632" s="60"/>
      <c r="GO632" s="60"/>
    </row>
    <row r="633" s="59" customFormat="1" customHeight="1" spans="1:197">
      <c r="A633" s="60"/>
      <c r="B633" s="85"/>
      <c r="C633" s="93"/>
      <c r="D633" s="94"/>
      <c r="E633" s="86"/>
      <c r="F633" s="86"/>
      <c r="G633" s="86"/>
      <c r="H633" s="24"/>
      <c r="I633" s="3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</row>
    <row r="634" s="59" customFormat="1" customHeight="1" spans="1:197">
      <c r="A634" s="60"/>
      <c r="B634" s="85"/>
      <c r="C634" s="93"/>
      <c r="D634" s="94"/>
      <c r="E634" s="86"/>
      <c r="F634" s="86"/>
      <c r="G634" s="86"/>
      <c r="H634" s="24"/>
      <c r="I634" s="3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</row>
    <row r="635" s="59" customFormat="1" customHeight="1" spans="1:197">
      <c r="A635" s="60"/>
      <c r="B635" s="85"/>
      <c r="C635" s="93"/>
      <c r="D635" s="94"/>
      <c r="E635" s="86"/>
      <c r="F635" s="86"/>
      <c r="G635" s="86"/>
      <c r="H635" s="24"/>
      <c r="I635" s="3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</row>
    <row r="636" s="59" customFormat="1" customHeight="1" spans="1:197">
      <c r="A636" s="60"/>
      <c r="B636" s="85"/>
      <c r="C636" s="93"/>
      <c r="D636" s="94"/>
      <c r="E636" s="86"/>
      <c r="F636" s="86"/>
      <c r="G636" s="86"/>
      <c r="H636" s="24"/>
      <c r="I636" s="3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  <c r="ED636" s="60"/>
      <c r="EE636" s="60"/>
      <c r="EF636" s="60"/>
      <c r="EG636" s="60"/>
      <c r="EH636" s="60"/>
      <c r="EI636" s="60"/>
      <c r="EJ636" s="60"/>
      <c r="EK636" s="60"/>
      <c r="EL636" s="60"/>
      <c r="EM636" s="60"/>
      <c r="EN636" s="60"/>
      <c r="EO636" s="60"/>
      <c r="EP636" s="60"/>
      <c r="EQ636" s="60"/>
      <c r="ER636" s="60"/>
      <c r="ES636" s="60"/>
      <c r="ET636" s="60"/>
      <c r="EU636" s="60"/>
      <c r="EV636" s="60"/>
      <c r="EW636" s="60"/>
      <c r="EX636" s="60"/>
      <c r="EY636" s="60"/>
      <c r="EZ636" s="60"/>
      <c r="FA636" s="60"/>
      <c r="FB636" s="60"/>
      <c r="FC636" s="60"/>
      <c r="FD636" s="60"/>
      <c r="FE636" s="60"/>
      <c r="FF636" s="60"/>
      <c r="FG636" s="60"/>
      <c r="FH636" s="60"/>
      <c r="FI636" s="60"/>
      <c r="FJ636" s="60"/>
      <c r="FK636" s="60"/>
      <c r="FL636" s="60"/>
      <c r="FM636" s="60"/>
      <c r="FN636" s="60"/>
      <c r="FO636" s="60"/>
      <c r="FP636" s="60"/>
      <c r="FQ636" s="60"/>
      <c r="FR636" s="60"/>
      <c r="FS636" s="60"/>
      <c r="FT636" s="60"/>
      <c r="FU636" s="60"/>
      <c r="FV636" s="60"/>
      <c r="FW636" s="60"/>
      <c r="FX636" s="60"/>
      <c r="FY636" s="60"/>
      <c r="FZ636" s="60"/>
      <c r="GA636" s="60"/>
      <c r="GB636" s="60"/>
      <c r="GC636" s="60"/>
      <c r="GD636" s="60"/>
      <c r="GE636" s="60"/>
      <c r="GF636" s="60"/>
      <c r="GG636" s="60"/>
      <c r="GH636" s="60"/>
      <c r="GI636" s="60"/>
      <c r="GJ636" s="60"/>
      <c r="GK636" s="60"/>
      <c r="GL636" s="60"/>
      <c r="GM636" s="60"/>
      <c r="GN636" s="60"/>
      <c r="GO636" s="60"/>
    </row>
    <row r="637" s="59" customFormat="1" customHeight="1" spans="1:197">
      <c r="A637" s="60"/>
      <c r="B637" s="85"/>
      <c r="C637" s="93"/>
      <c r="D637" s="94"/>
      <c r="E637" s="86"/>
      <c r="F637" s="86"/>
      <c r="G637" s="86"/>
      <c r="H637" s="24"/>
      <c r="I637" s="3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  <c r="ED637" s="60"/>
      <c r="EE637" s="60"/>
      <c r="EF637" s="60"/>
      <c r="EG637" s="60"/>
      <c r="EH637" s="60"/>
      <c r="EI637" s="60"/>
      <c r="EJ637" s="60"/>
      <c r="EK637" s="60"/>
      <c r="EL637" s="60"/>
      <c r="EM637" s="60"/>
      <c r="EN637" s="60"/>
      <c r="EO637" s="60"/>
      <c r="EP637" s="60"/>
      <c r="EQ637" s="60"/>
      <c r="ER637" s="60"/>
      <c r="ES637" s="60"/>
      <c r="ET637" s="60"/>
      <c r="EU637" s="60"/>
      <c r="EV637" s="60"/>
      <c r="EW637" s="60"/>
      <c r="EX637" s="60"/>
      <c r="EY637" s="60"/>
      <c r="EZ637" s="60"/>
      <c r="FA637" s="60"/>
      <c r="FB637" s="60"/>
      <c r="FC637" s="60"/>
      <c r="FD637" s="60"/>
      <c r="FE637" s="60"/>
      <c r="FF637" s="60"/>
      <c r="FG637" s="60"/>
      <c r="FH637" s="60"/>
      <c r="FI637" s="60"/>
      <c r="FJ637" s="60"/>
      <c r="FK637" s="60"/>
      <c r="FL637" s="60"/>
      <c r="FM637" s="60"/>
      <c r="FN637" s="60"/>
      <c r="FO637" s="60"/>
      <c r="FP637" s="60"/>
      <c r="FQ637" s="60"/>
      <c r="FR637" s="60"/>
      <c r="FS637" s="60"/>
      <c r="FT637" s="60"/>
      <c r="FU637" s="60"/>
      <c r="FV637" s="60"/>
      <c r="FW637" s="60"/>
      <c r="FX637" s="60"/>
      <c r="FY637" s="60"/>
      <c r="FZ637" s="60"/>
      <c r="GA637" s="60"/>
      <c r="GB637" s="60"/>
      <c r="GC637" s="60"/>
      <c r="GD637" s="60"/>
      <c r="GE637" s="60"/>
      <c r="GF637" s="60"/>
      <c r="GG637" s="60"/>
      <c r="GH637" s="60"/>
      <c r="GI637" s="60"/>
      <c r="GJ637" s="60"/>
      <c r="GK637" s="60"/>
      <c r="GL637" s="60"/>
      <c r="GM637" s="60"/>
      <c r="GN637" s="60"/>
      <c r="GO637" s="60"/>
    </row>
    <row r="638" s="59" customFormat="1" customHeight="1" spans="1:197">
      <c r="A638" s="60"/>
      <c r="B638" s="85"/>
      <c r="C638" s="93"/>
      <c r="D638" s="94"/>
      <c r="E638" s="86"/>
      <c r="F638" s="86"/>
      <c r="G638" s="86"/>
      <c r="H638" s="24"/>
      <c r="I638" s="3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  <c r="DZ638" s="60"/>
      <c r="EA638" s="60"/>
      <c r="EB638" s="60"/>
      <c r="EC638" s="60"/>
      <c r="ED638" s="60"/>
      <c r="EE638" s="60"/>
      <c r="EF638" s="60"/>
      <c r="EG638" s="60"/>
      <c r="EH638" s="60"/>
      <c r="EI638" s="60"/>
      <c r="EJ638" s="60"/>
      <c r="EK638" s="60"/>
      <c r="EL638" s="60"/>
      <c r="EM638" s="60"/>
      <c r="EN638" s="60"/>
      <c r="EO638" s="60"/>
      <c r="EP638" s="60"/>
      <c r="EQ638" s="60"/>
      <c r="ER638" s="60"/>
      <c r="ES638" s="60"/>
      <c r="ET638" s="60"/>
      <c r="EU638" s="60"/>
      <c r="EV638" s="60"/>
      <c r="EW638" s="60"/>
      <c r="EX638" s="60"/>
      <c r="EY638" s="60"/>
      <c r="EZ638" s="60"/>
      <c r="FA638" s="60"/>
      <c r="FB638" s="60"/>
      <c r="FC638" s="60"/>
      <c r="FD638" s="60"/>
      <c r="FE638" s="60"/>
      <c r="FF638" s="60"/>
      <c r="FG638" s="60"/>
      <c r="FH638" s="60"/>
      <c r="FI638" s="60"/>
      <c r="FJ638" s="60"/>
      <c r="FK638" s="60"/>
      <c r="FL638" s="60"/>
      <c r="FM638" s="60"/>
      <c r="FN638" s="60"/>
      <c r="FO638" s="60"/>
      <c r="FP638" s="60"/>
      <c r="FQ638" s="60"/>
      <c r="FR638" s="60"/>
      <c r="FS638" s="60"/>
      <c r="FT638" s="60"/>
      <c r="FU638" s="60"/>
      <c r="FV638" s="60"/>
      <c r="FW638" s="60"/>
      <c r="FX638" s="60"/>
      <c r="FY638" s="60"/>
      <c r="FZ638" s="60"/>
      <c r="GA638" s="60"/>
      <c r="GB638" s="60"/>
      <c r="GC638" s="60"/>
      <c r="GD638" s="60"/>
      <c r="GE638" s="60"/>
      <c r="GF638" s="60"/>
      <c r="GG638" s="60"/>
      <c r="GH638" s="60"/>
      <c r="GI638" s="60"/>
      <c r="GJ638" s="60"/>
      <c r="GK638" s="60"/>
      <c r="GL638" s="60"/>
      <c r="GM638" s="60"/>
      <c r="GN638" s="60"/>
      <c r="GO638" s="60"/>
    </row>
    <row r="639" s="59" customFormat="1" customHeight="1" spans="1:197">
      <c r="A639" s="60"/>
      <c r="B639" s="85"/>
      <c r="C639" s="93"/>
      <c r="D639" s="94"/>
      <c r="E639" s="86"/>
      <c r="F639" s="86"/>
      <c r="G639" s="86"/>
      <c r="H639" s="24"/>
      <c r="I639" s="3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  <c r="DZ639" s="60"/>
      <c r="EA639" s="60"/>
      <c r="EB639" s="60"/>
      <c r="EC639" s="60"/>
      <c r="ED639" s="60"/>
      <c r="EE639" s="60"/>
      <c r="EF639" s="60"/>
      <c r="EG639" s="60"/>
      <c r="EH639" s="60"/>
      <c r="EI639" s="60"/>
      <c r="EJ639" s="60"/>
      <c r="EK639" s="60"/>
      <c r="EL639" s="60"/>
      <c r="EM639" s="60"/>
      <c r="EN639" s="60"/>
      <c r="EO639" s="60"/>
      <c r="EP639" s="60"/>
      <c r="EQ639" s="60"/>
      <c r="ER639" s="60"/>
      <c r="ES639" s="60"/>
      <c r="ET639" s="60"/>
      <c r="EU639" s="60"/>
      <c r="EV639" s="60"/>
      <c r="EW639" s="60"/>
      <c r="EX639" s="60"/>
      <c r="EY639" s="60"/>
      <c r="EZ639" s="60"/>
      <c r="FA639" s="60"/>
      <c r="FB639" s="60"/>
      <c r="FC639" s="60"/>
      <c r="FD639" s="60"/>
      <c r="FE639" s="60"/>
      <c r="FF639" s="60"/>
      <c r="FG639" s="60"/>
      <c r="FH639" s="60"/>
      <c r="FI639" s="60"/>
      <c r="FJ639" s="60"/>
      <c r="FK639" s="60"/>
      <c r="FL639" s="60"/>
      <c r="FM639" s="60"/>
      <c r="FN639" s="60"/>
      <c r="FO639" s="60"/>
      <c r="FP639" s="60"/>
      <c r="FQ639" s="60"/>
      <c r="FR639" s="60"/>
      <c r="FS639" s="60"/>
      <c r="FT639" s="60"/>
      <c r="FU639" s="60"/>
      <c r="FV639" s="60"/>
      <c r="FW639" s="60"/>
      <c r="FX639" s="60"/>
      <c r="FY639" s="60"/>
      <c r="FZ639" s="60"/>
      <c r="GA639" s="60"/>
      <c r="GB639" s="60"/>
      <c r="GC639" s="60"/>
      <c r="GD639" s="60"/>
      <c r="GE639" s="60"/>
      <c r="GF639" s="60"/>
      <c r="GG639" s="60"/>
      <c r="GH639" s="60"/>
      <c r="GI639" s="60"/>
      <c r="GJ639" s="60"/>
      <c r="GK639" s="60"/>
      <c r="GL639" s="60"/>
      <c r="GM639" s="60"/>
      <c r="GN639" s="60"/>
      <c r="GO639" s="60"/>
    </row>
    <row r="640" s="59" customFormat="1" customHeight="1" spans="1:197">
      <c r="A640" s="60"/>
      <c r="B640" s="85"/>
      <c r="C640" s="93"/>
      <c r="D640" s="94"/>
      <c r="E640" s="86"/>
      <c r="F640" s="86"/>
      <c r="G640" s="86"/>
      <c r="H640" s="24"/>
      <c r="I640" s="3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  <c r="DZ640" s="60"/>
      <c r="EA640" s="60"/>
      <c r="EB640" s="60"/>
      <c r="EC640" s="60"/>
      <c r="ED640" s="60"/>
      <c r="EE640" s="60"/>
      <c r="EF640" s="60"/>
      <c r="EG640" s="60"/>
      <c r="EH640" s="60"/>
      <c r="EI640" s="60"/>
      <c r="EJ640" s="60"/>
      <c r="EK640" s="60"/>
      <c r="EL640" s="60"/>
      <c r="EM640" s="60"/>
      <c r="EN640" s="60"/>
      <c r="EO640" s="60"/>
      <c r="EP640" s="60"/>
      <c r="EQ640" s="60"/>
      <c r="ER640" s="60"/>
      <c r="ES640" s="60"/>
      <c r="ET640" s="60"/>
      <c r="EU640" s="60"/>
      <c r="EV640" s="60"/>
      <c r="EW640" s="60"/>
      <c r="EX640" s="60"/>
      <c r="EY640" s="60"/>
      <c r="EZ640" s="60"/>
      <c r="FA640" s="60"/>
      <c r="FB640" s="60"/>
      <c r="FC640" s="60"/>
      <c r="FD640" s="60"/>
      <c r="FE640" s="60"/>
      <c r="FF640" s="60"/>
      <c r="FG640" s="60"/>
      <c r="FH640" s="60"/>
      <c r="FI640" s="60"/>
      <c r="FJ640" s="60"/>
      <c r="FK640" s="60"/>
      <c r="FL640" s="60"/>
      <c r="FM640" s="60"/>
      <c r="FN640" s="60"/>
      <c r="FO640" s="60"/>
      <c r="FP640" s="60"/>
      <c r="FQ640" s="60"/>
      <c r="FR640" s="60"/>
      <c r="FS640" s="60"/>
      <c r="FT640" s="60"/>
      <c r="FU640" s="60"/>
      <c r="FV640" s="60"/>
      <c r="FW640" s="60"/>
      <c r="FX640" s="60"/>
      <c r="FY640" s="60"/>
      <c r="FZ640" s="60"/>
      <c r="GA640" s="60"/>
      <c r="GB640" s="60"/>
      <c r="GC640" s="60"/>
      <c r="GD640" s="60"/>
      <c r="GE640" s="60"/>
      <c r="GF640" s="60"/>
      <c r="GG640" s="60"/>
      <c r="GH640" s="60"/>
      <c r="GI640" s="60"/>
      <c r="GJ640" s="60"/>
      <c r="GK640" s="60"/>
      <c r="GL640" s="60"/>
      <c r="GM640" s="60"/>
      <c r="GN640" s="60"/>
      <c r="GO640" s="60"/>
    </row>
    <row r="641" s="59" customFormat="1" customHeight="1" spans="1:197">
      <c r="A641" s="60"/>
      <c r="B641" s="85"/>
      <c r="C641" s="93"/>
      <c r="D641" s="94"/>
      <c r="E641" s="86"/>
      <c r="F641" s="86"/>
      <c r="G641" s="86"/>
      <c r="H641" s="24"/>
      <c r="I641" s="3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  <c r="DZ641" s="60"/>
      <c r="EA641" s="60"/>
      <c r="EB641" s="60"/>
      <c r="EC641" s="60"/>
      <c r="ED641" s="60"/>
      <c r="EE641" s="60"/>
      <c r="EF641" s="60"/>
      <c r="EG641" s="60"/>
      <c r="EH641" s="60"/>
      <c r="EI641" s="60"/>
      <c r="EJ641" s="60"/>
      <c r="EK641" s="60"/>
      <c r="EL641" s="60"/>
      <c r="EM641" s="60"/>
      <c r="EN641" s="60"/>
      <c r="EO641" s="60"/>
      <c r="EP641" s="60"/>
      <c r="EQ641" s="60"/>
      <c r="ER641" s="60"/>
      <c r="ES641" s="60"/>
      <c r="ET641" s="60"/>
      <c r="EU641" s="60"/>
      <c r="EV641" s="60"/>
      <c r="EW641" s="60"/>
      <c r="EX641" s="60"/>
      <c r="EY641" s="60"/>
      <c r="EZ641" s="60"/>
      <c r="FA641" s="60"/>
      <c r="FB641" s="60"/>
      <c r="FC641" s="60"/>
      <c r="FD641" s="60"/>
      <c r="FE641" s="60"/>
      <c r="FF641" s="60"/>
      <c r="FG641" s="60"/>
      <c r="FH641" s="60"/>
      <c r="FI641" s="60"/>
      <c r="FJ641" s="60"/>
      <c r="FK641" s="60"/>
      <c r="FL641" s="60"/>
      <c r="FM641" s="60"/>
      <c r="FN641" s="60"/>
      <c r="FO641" s="60"/>
      <c r="FP641" s="60"/>
      <c r="FQ641" s="60"/>
      <c r="FR641" s="60"/>
      <c r="FS641" s="60"/>
      <c r="FT641" s="60"/>
      <c r="FU641" s="60"/>
      <c r="FV641" s="60"/>
      <c r="FW641" s="60"/>
      <c r="FX641" s="60"/>
      <c r="FY641" s="60"/>
      <c r="FZ641" s="60"/>
      <c r="GA641" s="60"/>
      <c r="GB641" s="60"/>
      <c r="GC641" s="60"/>
      <c r="GD641" s="60"/>
      <c r="GE641" s="60"/>
      <c r="GF641" s="60"/>
      <c r="GG641" s="60"/>
      <c r="GH641" s="60"/>
      <c r="GI641" s="60"/>
      <c r="GJ641" s="60"/>
      <c r="GK641" s="60"/>
      <c r="GL641" s="60"/>
      <c r="GM641" s="60"/>
      <c r="GN641" s="60"/>
      <c r="GO641" s="60"/>
    </row>
    <row r="642" s="59" customFormat="1" customHeight="1" spans="1:197">
      <c r="A642" s="60"/>
      <c r="B642" s="85"/>
      <c r="C642" s="93"/>
      <c r="D642" s="94"/>
      <c r="E642" s="86"/>
      <c r="F642" s="86"/>
      <c r="G642" s="86"/>
      <c r="H642" s="24"/>
      <c r="I642" s="3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  <c r="DZ642" s="60"/>
      <c r="EA642" s="60"/>
      <c r="EB642" s="60"/>
      <c r="EC642" s="60"/>
      <c r="ED642" s="60"/>
      <c r="EE642" s="60"/>
      <c r="EF642" s="60"/>
      <c r="EG642" s="60"/>
      <c r="EH642" s="60"/>
      <c r="EI642" s="60"/>
      <c r="EJ642" s="60"/>
      <c r="EK642" s="60"/>
      <c r="EL642" s="60"/>
      <c r="EM642" s="60"/>
      <c r="EN642" s="60"/>
      <c r="EO642" s="60"/>
      <c r="EP642" s="60"/>
      <c r="EQ642" s="60"/>
      <c r="ER642" s="60"/>
      <c r="ES642" s="60"/>
      <c r="ET642" s="60"/>
      <c r="EU642" s="60"/>
      <c r="EV642" s="60"/>
      <c r="EW642" s="60"/>
      <c r="EX642" s="60"/>
      <c r="EY642" s="60"/>
      <c r="EZ642" s="60"/>
      <c r="FA642" s="60"/>
      <c r="FB642" s="60"/>
      <c r="FC642" s="60"/>
      <c r="FD642" s="60"/>
      <c r="FE642" s="60"/>
      <c r="FF642" s="60"/>
      <c r="FG642" s="60"/>
      <c r="FH642" s="60"/>
      <c r="FI642" s="60"/>
      <c r="FJ642" s="60"/>
      <c r="FK642" s="60"/>
      <c r="FL642" s="60"/>
      <c r="FM642" s="60"/>
      <c r="FN642" s="60"/>
      <c r="FO642" s="60"/>
      <c r="FP642" s="60"/>
      <c r="FQ642" s="60"/>
      <c r="FR642" s="60"/>
      <c r="FS642" s="60"/>
      <c r="FT642" s="60"/>
      <c r="FU642" s="60"/>
      <c r="FV642" s="60"/>
      <c r="FW642" s="60"/>
      <c r="FX642" s="60"/>
      <c r="FY642" s="60"/>
      <c r="FZ642" s="60"/>
      <c r="GA642" s="60"/>
      <c r="GB642" s="60"/>
      <c r="GC642" s="60"/>
      <c r="GD642" s="60"/>
      <c r="GE642" s="60"/>
      <c r="GF642" s="60"/>
      <c r="GG642" s="60"/>
      <c r="GH642" s="60"/>
      <c r="GI642" s="60"/>
      <c r="GJ642" s="60"/>
      <c r="GK642" s="60"/>
      <c r="GL642" s="60"/>
      <c r="GM642" s="60"/>
      <c r="GN642" s="60"/>
      <c r="GO642" s="60"/>
    </row>
    <row r="643" s="59" customFormat="1" customHeight="1" spans="1:197">
      <c r="A643" s="60"/>
      <c r="B643" s="85"/>
      <c r="C643" s="93"/>
      <c r="D643" s="94"/>
      <c r="E643" s="86"/>
      <c r="F643" s="86"/>
      <c r="G643" s="86"/>
      <c r="H643" s="24"/>
      <c r="I643" s="3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  <c r="DZ643" s="60"/>
      <c r="EA643" s="60"/>
      <c r="EB643" s="60"/>
      <c r="EC643" s="60"/>
      <c r="ED643" s="60"/>
      <c r="EE643" s="60"/>
      <c r="EF643" s="60"/>
      <c r="EG643" s="60"/>
      <c r="EH643" s="60"/>
      <c r="EI643" s="60"/>
      <c r="EJ643" s="60"/>
      <c r="EK643" s="60"/>
      <c r="EL643" s="60"/>
      <c r="EM643" s="60"/>
      <c r="EN643" s="60"/>
      <c r="EO643" s="60"/>
      <c r="EP643" s="60"/>
      <c r="EQ643" s="60"/>
      <c r="ER643" s="60"/>
      <c r="ES643" s="60"/>
      <c r="ET643" s="60"/>
      <c r="EU643" s="60"/>
      <c r="EV643" s="60"/>
      <c r="EW643" s="60"/>
      <c r="EX643" s="60"/>
      <c r="EY643" s="60"/>
      <c r="EZ643" s="60"/>
      <c r="FA643" s="60"/>
      <c r="FB643" s="60"/>
      <c r="FC643" s="60"/>
      <c r="FD643" s="60"/>
      <c r="FE643" s="60"/>
      <c r="FF643" s="60"/>
      <c r="FG643" s="60"/>
      <c r="FH643" s="60"/>
      <c r="FI643" s="60"/>
      <c r="FJ643" s="60"/>
      <c r="FK643" s="60"/>
      <c r="FL643" s="60"/>
      <c r="FM643" s="60"/>
      <c r="FN643" s="60"/>
      <c r="FO643" s="60"/>
      <c r="FP643" s="60"/>
      <c r="FQ643" s="60"/>
      <c r="FR643" s="60"/>
      <c r="FS643" s="60"/>
      <c r="FT643" s="60"/>
      <c r="FU643" s="60"/>
      <c r="FV643" s="60"/>
      <c r="FW643" s="60"/>
      <c r="FX643" s="60"/>
      <c r="FY643" s="60"/>
      <c r="FZ643" s="60"/>
      <c r="GA643" s="60"/>
      <c r="GB643" s="60"/>
      <c r="GC643" s="60"/>
      <c r="GD643" s="60"/>
      <c r="GE643" s="60"/>
      <c r="GF643" s="60"/>
      <c r="GG643" s="60"/>
      <c r="GH643" s="60"/>
      <c r="GI643" s="60"/>
      <c r="GJ643" s="60"/>
      <c r="GK643" s="60"/>
      <c r="GL643" s="60"/>
      <c r="GM643" s="60"/>
      <c r="GN643" s="60"/>
      <c r="GO643" s="60"/>
    </row>
    <row r="644" s="59" customFormat="1" customHeight="1" spans="1:197">
      <c r="A644" s="60"/>
      <c r="B644" s="85"/>
      <c r="C644" s="93"/>
      <c r="D644" s="94"/>
      <c r="E644" s="86"/>
      <c r="F644" s="86"/>
      <c r="G644" s="86"/>
      <c r="H644" s="24"/>
      <c r="I644" s="3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  <c r="DZ644" s="60"/>
      <c r="EA644" s="60"/>
      <c r="EB644" s="60"/>
      <c r="EC644" s="60"/>
      <c r="ED644" s="60"/>
      <c r="EE644" s="60"/>
      <c r="EF644" s="60"/>
      <c r="EG644" s="60"/>
      <c r="EH644" s="60"/>
      <c r="EI644" s="60"/>
      <c r="EJ644" s="60"/>
      <c r="EK644" s="60"/>
      <c r="EL644" s="60"/>
      <c r="EM644" s="60"/>
      <c r="EN644" s="60"/>
      <c r="EO644" s="60"/>
      <c r="EP644" s="60"/>
      <c r="EQ644" s="60"/>
      <c r="ER644" s="60"/>
      <c r="ES644" s="60"/>
      <c r="ET644" s="60"/>
      <c r="EU644" s="60"/>
      <c r="EV644" s="60"/>
      <c r="EW644" s="60"/>
      <c r="EX644" s="60"/>
      <c r="EY644" s="60"/>
      <c r="EZ644" s="60"/>
      <c r="FA644" s="60"/>
      <c r="FB644" s="60"/>
      <c r="FC644" s="60"/>
      <c r="FD644" s="60"/>
      <c r="FE644" s="60"/>
      <c r="FF644" s="60"/>
      <c r="FG644" s="60"/>
      <c r="FH644" s="60"/>
      <c r="FI644" s="60"/>
      <c r="FJ644" s="60"/>
      <c r="FK644" s="60"/>
      <c r="FL644" s="60"/>
      <c r="FM644" s="60"/>
      <c r="FN644" s="60"/>
      <c r="FO644" s="60"/>
      <c r="FP644" s="60"/>
      <c r="FQ644" s="60"/>
      <c r="FR644" s="60"/>
      <c r="FS644" s="60"/>
      <c r="FT644" s="60"/>
      <c r="FU644" s="60"/>
      <c r="FV644" s="60"/>
      <c r="FW644" s="60"/>
      <c r="FX644" s="60"/>
      <c r="FY644" s="60"/>
      <c r="FZ644" s="60"/>
      <c r="GA644" s="60"/>
      <c r="GB644" s="60"/>
      <c r="GC644" s="60"/>
      <c r="GD644" s="60"/>
      <c r="GE644" s="60"/>
      <c r="GF644" s="60"/>
      <c r="GG644" s="60"/>
      <c r="GH644" s="60"/>
      <c r="GI644" s="60"/>
      <c r="GJ644" s="60"/>
      <c r="GK644" s="60"/>
      <c r="GL644" s="60"/>
      <c r="GM644" s="60"/>
      <c r="GN644" s="60"/>
      <c r="GO644" s="60"/>
    </row>
    <row r="645" s="59" customFormat="1" customHeight="1" spans="1:197">
      <c r="A645" s="60"/>
      <c r="B645" s="85"/>
      <c r="C645" s="93"/>
      <c r="D645" s="94"/>
      <c r="E645" s="86"/>
      <c r="F645" s="86"/>
      <c r="G645" s="86"/>
      <c r="H645" s="24"/>
      <c r="I645" s="3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  <c r="DZ645" s="60"/>
      <c r="EA645" s="60"/>
      <c r="EB645" s="60"/>
      <c r="EC645" s="60"/>
      <c r="ED645" s="60"/>
      <c r="EE645" s="60"/>
      <c r="EF645" s="60"/>
      <c r="EG645" s="60"/>
      <c r="EH645" s="60"/>
      <c r="EI645" s="60"/>
      <c r="EJ645" s="60"/>
      <c r="EK645" s="60"/>
      <c r="EL645" s="60"/>
      <c r="EM645" s="60"/>
      <c r="EN645" s="60"/>
      <c r="EO645" s="60"/>
      <c r="EP645" s="60"/>
      <c r="EQ645" s="60"/>
      <c r="ER645" s="60"/>
      <c r="ES645" s="60"/>
      <c r="ET645" s="60"/>
      <c r="EU645" s="60"/>
      <c r="EV645" s="60"/>
      <c r="EW645" s="60"/>
      <c r="EX645" s="60"/>
      <c r="EY645" s="60"/>
      <c r="EZ645" s="60"/>
      <c r="FA645" s="60"/>
      <c r="FB645" s="60"/>
      <c r="FC645" s="60"/>
      <c r="FD645" s="60"/>
      <c r="FE645" s="60"/>
      <c r="FF645" s="60"/>
      <c r="FG645" s="60"/>
      <c r="FH645" s="60"/>
      <c r="FI645" s="60"/>
      <c r="FJ645" s="60"/>
      <c r="FK645" s="60"/>
      <c r="FL645" s="60"/>
      <c r="FM645" s="60"/>
      <c r="FN645" s="60"/>
      <c r="FO645" s="60"/>
      <c r="FP645" s="60"/>
      <c r="FQ645" s="60"/>
      <c r="FR645" s="60"/>
      <c r="FS645" s="60"/>
      <c r="FT645" s="60"/>
      <c r="FU645" s="60"/>
      <c r="FV645" s="60"/>
      <c r="FW645" s="60"/>
      <c r="FX645" s="60"/>
      <c r="FY645" s="60"/>
      <c r="FZ645" s="60"/>
      <c r="GA645" s="60"/>
      <c r="GB645" s="60"/>
      <c r="GC645" s="60"/>
      <c r="GD645" s="60"/>
      <c r="GE645" s="60"/>
      <c r="GF645" s="60"/>
      <c r="GG645" s="60"/>
      <c r="GH645" s="60"/>
      <c r="GI645" s="60"/>
      <c r="GJ645" s="60"/>
      <c r="GK645" s="60"/>
      <c r="GL645" s="60"/>
      <c r="GM645" s="60"/>
      <c r="GN645" s="60"/>
      <c r="GO645" s="60"/>
    </row>
    <row r="646" s="59" customFormat="1" customHeight="1" spans="1:197">
      <c r="A646" s="60"/>
      <c r="B646" s="85"/>
      <c r="C646" s="93"/>
      <c r="D646" s="94"/>
      <c r="E646" s="86"/>
      <c r="F646" s="86"/>
      <c r="G646" s="86"/>
      <c r="H646" s="24"/>
      <c r="I646" s="3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  <c r="ED646" s="60"/>
      <c r="EE646" s="60"/>
      <c r="EF646" s="60"/>
      <c r="EG646" s="60"/>
      <c r="EH646" s="60"/>
      <c r="EI646" s="60"/>
      <c r="EJ646" s="60"/>
      <c r="EK646" s="60"/>
      <c r="EL646" s="60"/>
      <c r="EM646" s="60"/>
      <c r="EN646" s="60"/>
      <c r="EO646" s="60"/>
      <c r="EP646" s="60"/>
      <c r="EQ646" s="60"/>
      <c r="ER646" s="60"/>
      <c r="ES646" s="60"/>
      <c r="ET646" s="60"/>
      <c r="EU646" s="60"/>
      <c r="EV646" s="60"/>
      <c r="EW646" s="60"/>
      <c r="EX646" s="60"/>
      <c r="EY646" s="60"/>
      <c r="EZ646" s="60"/>
      <c r="FA646" s="60"/>
      <c r="FB646" s="60"/>
      <c r="FC646" s="60"/>
      <c r="FD646" s="60"/>
      <c r="FE646" s="60"/>
      <c r="FF646" s="60"/>
      <c r="FG646" s="60"/>
      <c r="FH646" s="60"/>
      <c r="FI646" s="60"/>
      <c r="FJ646" s="60"/>
      <c r="FK646" s="60"/>
      <c r="FL646" s="60"/>
      <c r="FM646" s="60"/>
      <c r="FN646" s="60"/>
      <c r="FO646" s="60"/>
      <c r="FP646" s="60"/>
      <c r="FQ646" s="60"/>
      <c r="FR646" s="60"/>
      <c r="FS646" s="60"/>
      <c r="FT646" s="60"/>
      <c r="FU646" s="60"/>
      <c r="FV646" s="60"/>
      <c r="FW646" s="60"/>
      <c r="FX646" s="60"/>
      <c r="FY646" s="60"/>
      <c r="FZ646" s="60"/>
      <c r="GA646" s="60"/>
      <c r="GB646" s="60"/>
      <c r="GC646" s="60"/>
      <c r="GD646" s="60"/>
      <c r="GE646" s="60"/>
      <c r="GF646" s="60"/>
      <c r="GG646" s="60"/>
      <c r="GH646" s="60"/>
      <c r="GI646" s="60"/>
      <c r="GJ646" s="60"/>
      <c r="GK646" s="60"/>
      <c r="GL646" s="60"/>
      <c r="GM646" s="60"/>
      <c r="GN646" s="60"/>
      <c r="GO646" s="60"/>
    </row>
    <row r="647" s="59" customFormat="1" customHeight="1" spans="1:197">
      <c r="A647" s="60"/>
      <c r="B647" s="85"/>
      <c r="C647" s="93"/>
      <c r="D647" s="94"/>
      <c r="E647" s="86"/>
      <c r="F647" s="86"/>
      <c r="G647" s="86"/>
      <c r="H647" s="24"/>
      <c r="I647" s="3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  <c r="DZ647" s="60"/>
      <c r="EA647" s="60"/>
      <c r="EB647" s="60"/>
      <c r="EC647" s="60"/>
      <c r="ED647" s="60"/>
      <c r="EE647" s="60"/>
      <c r="EF647" s="60"/>
      <c r="EG647" s="60"/>
      <c r="EH647" s="60"/>
      <c r="EI647" s="60"/>
      <c r="EJ647" s="60"/>
      <c r="EK647" s="60"/>
      <c r="EL647" s="60"/>
      <c r="EM647" s="60"/>
      <c r="EN647" s="60"/>
      <c r="EO647" s="60"/>
      <c r="EP647" s="60"/>
      <c r="EQ647" s="60"/>
      <c r="ER647" s="60"/>
      <c r="ES647" s="60"/>
      <c r="ET647" s="60"/>
      <c r="EU647" s="60"/>
      <c r="EV647" s="60"/>
      <c r="EW647" s="60"/>
      <c r="EX647" s="60"/>
      <c r="EY647" s="60"/>
      <c r="EZ647" s="60"/>
      <c r="FA647" s="60"/>
      <c r="FB647" s="60"/>
      <c r="FC647" s="60"/>
      <c r="FD647" s="60"/>
      <c r="FE647" s="60"/>
      <c r="FF647" s="60"/>
      <c r="FG647" s="60"/>
      <c r="FH647" s="60"/>
      <c r="FI647" s="60"/>
      <c r="FJ647" s="60"/>
      <c r="FK647" s="60"/>
      <c r="FL647" s="60"/>
      <c r="FM647" s="60"/>
      <c r="FN647" s="60"/>
      <c r="FO647" s="60"/>
      <c r="FP647" s="60"/>
      <c r="FQ647" s="60"/>
      <c r="FR647" s="60"/>
      <c r="FS647" s="60"/>
      <c r="FT647" s="60"/>
      <c r="FU647" s="60"/>
      <c r="FV647" s="60"/>
      <c r="FW647" s="60"/>
      <c r="FX647" s="60"/>
      <c r="FY647" s="60"/>
      <c r="FZ647" s="60"/>
      <c r="GA647" s="60"/>
      <c r="GB647" s="60"/>
      <c r="GC647" s="60"/>
      <c r="GD647" s="60"/>
      <c r="GE647" s="60"/>
      <c r="GF647" s="60"/>
      <c r="GG647" s="60"/>
      <c r="GH647" s="60"/>
      <c r="GI647" s="60"/>
      <c r="GJ647" s="60"/>
      <c r="GK647" s="60"/>
      <c r="GL647" s="60"/>
      <c r="GM647" s="60"/>
      <c r="GN647" s="60"/>
      <c r="GO647" s="60"/>
    </row>
    <row r="648" s="59" customFormat="1" customHeight="1" spans="1:197">
      <c r="A648" s="60"/>
      <c r="B648" s="85"/>
      <c r="C648" s="93"/>
      <c r="D648" s="94"/>
      <c r="E648" s="86"/>
      <c r="F648" s="86"/>
      <c r="G648" s="86"/>
      <c r="H648" s="24"/>
      <c r="I648" s="3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  <c r="DZ648" s="60"/>
      <c r="EA648" s="60"/>
      <c r="EB648" s="60"/>
      <c r="EC648" s="60"/>
      <c r="ED648" s="60"/>
      <c r="EE648" s="60"/>
      <c r="EF648" s="60"/>
      <c r="EG648" s="60"/>
      <c r="EH648" s="60"/>
      <c r="EI648" s="60"/>
      <c r="EJ648" s="60"/>
      <c r="EK648" s="60"/>
      <c r="EL648" s="60"/>
      <c r="EM648" s="60"/>
      <c r="EN648" s="60"/>
      <c r="EO648" s="60"/>
      <c r="EP648" s="60"/>
      <c r="EQ648" s="60"/>
      <c r="ER648" s="60"/>
      <c r="ES648" s="60"/>
      <c r="ET648" s="60"/>
      <c r="EU648" s="60"/>
      <c r="EV648" s="60"/>
      <c r="EW648" s="60"/>
      <c r="EX648" s="60"/>
      <c r="EY648" s="60"/>
      <c r="EZ648" s="60"/>
      <c r="FA648" s="60"/>
      <c r="FB648" s="60"/>
      <c r="FC648" s="60"/>
      <c r="FD648" s="60"/>
      <c r="FE648" s="60"/>
      <c r="FF648" s="60"/>
      <c r="FG648" s="60"/>
      <c r="FH648" s="60"/>
      <c r="FI648" s="60"/>
      <c r="FJ648" s="60"/>
      <c r="FK648" s="60"/>
      <c r="FL648" s="60"/>
      <c r="FM648" s="60"/>
      <c r="FN648" s="60"/>
      <c r="FO648" s="60"/>
      <c r="FP648" s="60"/>
      <c r="FQ648" s="60"/>
      <c r="FR648" s="60"/>
      <c r="FS648" s="60"/>
      <c r="FT648" s="60"/>
      <c r="FU648" s="60"/>
      <c r="FV648" s="60"/>
      <c r="FW648" s="60"/>
      <c r="FX648" s="60"/>
      <c r="FY648" s="60"/>
      <c r="FZ648" s="60"/>
      <c r="GA648" s="60"/>
      <c r="GB648" s="60"/>
      <c r="GC648" s="60"/>
      <c r="GD648" s="60"/>
      <c r="GE648" s="60"/>
      <c r="GF648" s="60"/>
      <c r="GG648" s="60"/>
      <c r="GH648" s="60"/>
      <c r="GI648" s="60"/>
      <c r="GJ648" s="60"/>
      <c r="GK648" s="60"/>
      <c r="GL648" s="60"/>
      <c r="GM648" s="60"/>
      <c r="GN648" s="60"/>
      <c r="GO648" s="60"/>
    </row>
    <row r="649" s="59" customFormat="1" customHeight="1" spans="1:197">
      <c r="A649" s="60"/>
      <c r="B649" s="85"/>
      <c r="C649" s="93"/>
      <c r="D649" s="94"/>
      <c r="E649" s="86"/>
      <c r="F649" s="86"/>
      <c r="G649" s="86"/>
      <c r="H649" s="24"/>
      <c r="I649" s="3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  <c r="DZ649" s="60"/>
      <c r="EA649" s="60"/>
      <c r="EB649" s="60"/>
      <c r="EC649" s="60"/>
      <c r="ED649" s="60"/>
      <c r="EE649" s="60"/>
      <c r="EF649" s="60"/>
      <c r="EG649" s="60"/>
      <c r="EH649" s="60"/>
      <c r="EI649" s="60"/>
      <c r="EJ649" s="60"/>
      <c r="EK649" s="60"/>
      <c r="EL649" s="60"/>
      <c r="EM649" s="60"/>
      <c r="EN649" s="60"/>
      <c r="EO649" s="60"/>
      <c r="EP649" s="60"/>
      <c r="EQ649" s="60"/>
      <c r="ER649" s="60"/>
      <c r="ES649" s="60"/>
      <c r="ET649" s="60"/>
      <c r="EU649" s="60"/>
      <c r="EV649" s="60"/>
      <c r="EW649" s="60"/>
      <c r="EX649" s="60"/>
      <c r="EY649" s="60"/>
      <c r="EZ649" s="60"/>
      <c r="FA649" s="60"/>
      <c r="FB649" s="60"/>
      <c r="FC649" s="60"/>
      <c r="FD649" s="60"/>
      <c r="FE649" s="60"/>
      <c r="FF649" s="60"/>
      <c r="FG649" s="60"/>
      <c r="FH649" s="60"/>
      <c r="FI649" s="60"/>
      <c r="FJ649" s="60"/>
      <c r="FK649" s="60"/>
      <c r="FL649" s="60"/>
      <c r="FM649" s="60"/>
      <c r="FN649" s="60"/>
      <c r="FO649" s="60"/>
      <c r="FP649" s="60"/>
      <c r="FQ649" s="60"/>
      <c r="FR649" s="60"/>
      <c r="FS649" s="60"/>
      <c r="FT649" s="60"/>
      <c r="FU649" s="60"/>
      <c r="FV649" s="60"/>
      <c r="FW649" s="60"/>
      <c r="FX649" s="60"/>
      <c r="FY649" s="60"/>
      <c r="FZ649" s="60"/>
      <c r="GA649" s="60"/>
      <c r="GB649" s="60"/>
      <c r="GC649" s="60"/>
      <c r="GD649" s="60"/>
      <c r="GE649" s="60"/>
      <c r="GF649" s="60"/>
      <c r="GG649" s="60"/>
      <c r="GH649" s="60"/>
      <c r="GI649" s="60"/>
      <c r="GJ649" s="60"/>
      <c r="GK649" s="60"/>
      <c r="GL649" s="60"/>
      <c r="GM649" s="60"/>
      <c r="GN649" s="60"/>
      <c r="GO649" s="60"/>
    </row>
    <row r="650" s="59" customFormat="1" customHeight="1" spans="1:197">
      <c r="A650" s="60"/>
      <c r="B650" s="85"/>
      <c r="C650" s="93"/>
      <c r="D650" s="94"/>
      <c r="E650" s="86"/>
      <c r="F650" s="86"/>
      <c r="G650" s="86"/>
      <c r="H650" s="24"/>
      <c r="I650" s="3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  <c r="ED650" s="60"/>
      <c r="EE650" s="60"/>
      <c r="EF650" s="60"/>
      <c r="EG650" s="60"/>
      <c r="EH650" s="60"/>
      <c r="EI650" s="60"/>
      <c r="EJ650" s="60"/>
      <c r="EK650" s="60"/>
      <c r="EL650" s="60"/>
      <c r="EM650" s="60"/>
      <c r="EN650" s="60"/>
      <c r="EO650" s="60"/>
      <c r="EP650" s="60"/>
      <c r="EQ650" s="60"/>
      <c r="ER650" s="60"/>
      <c r="ES650" s="60"/>
      <c r="ET650" s="60"/>
      <c r="EU650" s="60"/>
      <c r="EV650" s="60"/>
      <c r="EW650" s="60"/>
      <c r="EX650" s="60"/>
      <c r="EY650" s="60"/>
      <c r="EZ650" s="60"/>
      <c r="FA650" s="60"/>
      <c r="FB650" s="60"/>
      <c r="FC650" s="60"/>
      <c r="FD650" s="60"/>
      <c r="FE650" s="60"/>
      <c r="FF650" s="60"/>
      <c r="FG650" s="60"/>
      <c r="FH650" s="60"/>
      <c r="FI650" s="60"/>
      <c r="FJ650" s="60"/>
      <c r="FK650" s="60"/>
      <c r="FL650" s="60"/>
      <c r="FM650" s="60"/>
      <c r="FN650" s="60"/>
      <c r="FO650" s="60"/>
      <c r="FP650" s="60"/>
      <c r="FQ650" s="60"/>
      <c r="FR650" s="60"/>
      <c r="FS650" s="60"/>
      <c r="FT650" s="60"/>
      <c r="FU650" s="60"/>
      <c r="FV650" s="60"/>
      <c r="FW650" s="60"/>
      <c r="FX650" s="60"/>
      <c r="FY650" s="60"/>
      <c r="FZ650" s="60"/>
      <c r="GA650" s="60"/>
      <c r="GB650" s="60"/>
      <c r="GC650" s="60"/>
      <c r="GD650" s="60"/>
      <c r="GE650" s="60"/>
      <c r="GF650" s="60"/>
      <c r="GG650" s="60"/>
      <c r="GH650" s="60"/>
      <c r="GI650" s="60"/>
      <c r="GJ650" s="60"/>
      <c r="GK650" s="60"/>
      <c r="GL650" s="60"/>
      <c r="GM650" s="60"/>
      <c r="GN650" s="60"/>
      <c r="GO650" s="60"/>
    </row>
    <row r="651" s="59" customFormat="1" customHeight="1" spans="1:197">
      <c r="A651" s="60"/>
      <c r="B651" s="85"/>
      <c r="C651" s="93"/>
      <c r="D651" s="94"/>
      <c r="E651" s="86"/>
      <c r="F651" s="86"/>
      <c r="G651" s="86"/>
      <c r="H651" s="24"/>
      <c r="I651" s="3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  <c r="ED651" s="60"/>
      <c r="EE651" s="60"/>
      <c r="EF651" s="60"/>
      <c r="EG651" s="60"/>
      <c r="EH651" s="60"/>
      <c r="EI651" s="60"/>
      <c r="EJ651" s="60"/>
      <c r="EK651" s="60"/>
      <c r="EL651" s="60"/>
      <c r="EM651" s="60"/>
      <c r="EN651" s="60"/>
      <c r="EO651" s="60"/>
      <c r="EP651" s="60"/>
      <c r="EQ651" s="60"/>
      <c r="ER651" s="60"/>
      <c r="ES651" s="60"/>
      <c r="ET651" s="60"/>
      <c r="EU651" s="60"/>
      <c r="EV651" s="60"/>
      <c r="EW651" s="60"/>
      <c r="EX651" s="60"/>
      <c r="EY651" s="60"/>
      <c r="EZ651" s="60"/>
      <c r="FA651" s="60"/>
      <c r="FB651" s="60"/>
      <c r="FC651" s="60"/>
      <c r="FD651" s="60"/>
      <c r="FE651" s="60"/>
      <c r="FF651" s="60"/>
      <c r="FG651" s="60"/>
      <c r="FH651" s="60"/>
      <c r="FI651" s="60"/>
      <c r="FJ651" s="60"/>
      <c r="FK651" s="60"/>
      <c r="FL651" s="60"/>
      <c r="FM651" s="60"/>
      <c r="FN651" s="60"/>
      <c r="FO651" s="60"/>
      <c r="FP651" s="60"/>
      <c r="FQ651" s="60"/>
      <c r="FR651" s="60"/>
      <c r="FS651" s="60"/>
      <c r="FT651" s="60"/>
      <c r="FU651" s="60"/>
      <c r="FV651" s="60"/>
      <c r="FW651" s="60"/>
      <c r="FX651" s="60"/>
      <c r="FY651" s="60"/>
      <c r="FZ651" s="60"/>
      <c r="GA651" s="60"/>
      <c r="GB651" s="60"/>
      <c r="GC651" s="60"/>
      <c r="GD651" s="60"/>
      <c r="GE651" s="60"/>
      <c r="GF651" s="60"/>
      <c r="GG651" s="60"/>
      <c r="GH651" s="60"/>
      <c r="GI651" s="60"/>
      <c r="GJ651" s="60"/>
      <c r="GK651" s="60"/>
      <c r="GL651" s="60"/>
      <c r="GM651" s="60"/>
      <c r="GN651" s="60"/>
      <c r="GO651" s="60"/>
    </row>
    <row r="652" s="59" customFormat="1" customHeight="1" spans="1:197">
      <c r="A652" s="60"/>
      <c r="B652" s="85"/>
      <c r="C652" s="93"/>
      <c r="D652" s="94"/>
      <c r="E652" s="86"/>
      <c r="F652" s="86"/>
      <c r="G652" s="86"/>
      <c r="H652" s="24"/>
      <c r="I652" s="3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  <c r="DZ652" s="60"/>
      <c r="EA652" s="60"/>
      <c r="EB652" s="60"/>
      <c r="EC652" s="60"/>
      <c r="ED652" s="60"/>
      <c r="EE652" s="60"/>
      <c r="EF652" s="60"/>
      <c r="EG652" s="60"/>
      <c r="EH652" s="60"/>
      <c r="EI652" s="60"/>
      <c r="EJ652" s="60"/>
      <c r="EK652" s="60"/>
      <c r="EL652" s="60"/>
      <c r="EM652" s="60"/>
      <c r="EN652" s="60"/>
      <c r="EO652" s="60"/>
      <c r="EP652" s="60"/>
      <c r="EQ652" s="60"/>
      <c r="ER652" s="60"/>
      <c r="ES652" s="60"/>
      <c r="ET652" s="60"/>
      <c r="EU652" s="60"/>
      <c r="EV652" s="60"/>
      <c r="EW652" s="60"/>
      <c r="EX652" s="60"/>
      <c r="EY652" s="60"/>
      <c r="EZ652" s="60"/>
      <c r="FA652" s="60"/>
      <c r="FB652" s="60"/>
      <c r="FC652" s="60"/>
      <c r="FD652" s="60"/>
      <c r="FE652" s="60"/>
      <c r="FF652" s="60"/>
      <c r="FG652" s="60"/>
      <c r="FH652" s="60"/>
      <c r="FI652" s="60"/>
      <c r="FJ652" s="60"/>
      <c r="FK652" s="60"/>
      <c r="FL652" s="60"/>
      <c r="FM652" s="60"/>
      <c r="FN652" s="60"/>
      <c r="FO652" s="60"/>
      <c r="FP652" s="60"/>
      <c r="FQ652" s="60"/>
      <c r="FR652" s="60"/>
      <c r="FS652" s="60"/>
      <c r="FT652" s="60"/>
      <c r="FU652" s="60"/>
      <c r="FV652" s="60"/>
      <c r="FW652" s="60"/>
      <c r="FX652" s="60"/>
      <c r="FY652" s="60"/>
      <c r="FZ652" s="60"/>
      <c r="GA652" s="60"/>
      <c r="GB652" s="60"/>
      <c r="GC652" s="60"/>
      <c r="GD652" s="60"/>
      <c r="GE652" s="60"/>
      <c r="GF652" s="60"/>
      <c r="GG652" s="60"/>
      <c r="GH652" s="60"/>
      <c r="GI652" s="60"/>
      <c r="GJ652" s="60"/>
      <c r="GK652" s="60"/>
      <c r="GL652" s="60"/>
      <c r="GM652" s="60"/>
      <c r="GN652" s="60"/>
      <c r="GO652" s="60"/>
    </row>
    <row r="653" s="59" customFormat="1" customHeight="1" spans="1:197">
      <c r="A653" s="60"/>
      <c r="B653" s="85"/>
      <c r="C653" s="93"/>
      <c r="D653" s="94"/>
      <c r="E653" s="86"/>
      <c r="F653" s="86"/>
      <c r="G653" s="86"/>
      <c r="H653" s="24"/>
      <c r="I653" s="3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  <c r="ED653" s="60"/>
      <c r="EE653" s="60"/>
      <c r="EF653" s="60"/>
      <c r="EG653" s="60"/>
      <c r="EH653" s="60"/>
      <c r="EI653" s="60"/>
      <c r="EJ653" s="60"/>
      <c r="EK653" s="60"/>
      <c r="EL653" s="60"/>
      <c r="EM653" s="60"/>
      <c r="EN653" s="60"/>
      <c r="EO653" s="60"/>
      <c r="EP653" s="60"/>
      <c r="EQ653" s="60"/>
      <c r="ER653" s="60"/>
      <c r="ES653" s="60"/>
      <c r="ET653" s="60"/>
      <c r="EU653" s="60"/>
      <c r="EV653" s="60"/>
      <c r="EW653" s="60"/>
      <c r="EX653" s="60"/>
      <c r="EY653" s="60"/>
      <c r="EZ653" s="60"/>
      <c r="FA653" s="60"/>
      <c r="FB653" s="60"/>
      <c r="FC653" s="60"/>
      <c r="FD653" s="60"/>
      <c r="FE653" s="60"/>
      <c r="FF653" s="60"/>
      <c r="FG653" s="60"/>
      <c r="FH653" s="60"/>
      <c r="FI653" s="60"/>
      <c r="FJ653" s="60"/>
      <c r="FK653" s="60"/>
      <c r="FL653" s="60"/>
      <c r="FM653" s="60"/>
      <c r="FN653" s="60"/>
      <c r="FO653" s="60"/>
      <c r="FP653" s="60"/>
      <c r="FQ653" s="60"/>
      <c r="FR653" s="60"/>
      <c r="FS653" s="60"/>
      <c r="FT653" s="60"/>
      <c r="FU653" s="60"/>
      <c r="FV653" s="60"/>
      <c r="FW653" s="60"/>
      <c r="FX653" s="60"/>
      <c r="FY653" s="60"/>
      <c r="FZ653" s="60"/>
      <c r="GA653" s="60"/>
      <c r="GB653" s="60"/>
      <c r="GC653" s="60"/>
      <c r="GD653" s="60"/>
      <c r="GE653" s="60"/>
      <c r="GF653" s="60"/>
      <c r="GG653" s="60"/>
      <c r="GH653" s="60"/>
      <c r="GI653" s="60"/>
      <c r="GJ653" s="60"/>
      <c r="GK653" s="60"/>
      <c r="GL653" s="60"/>
      <c r="GM653" s="60"/>
      <c r="GN653" s="60"/>
      <c r="GO653" s="60"/>
    </row>
    <row r="654" s="59" customFormat="1" customHeight="1" spans="1:197">
      <c r="A654" s="60"/>
      <c r="B654" s="85"/>
      <c r="C654" s="93"/>
      <c r="D654" s="94"/>
      <c r="E654" s="86"/>
      <c r="F654" s="86"/>
      <c r="G654" s="86"/>
      <c r="H654" s="24"/>
      <c r="I654" s="3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  <c r="DZ654" s="60"/>
      <c r="EA654" s="60"/>
      <c r="EB654" s="60"/>
      <c r="EC654" s="60"/>
      <c r="ED654" s="60"/>
      <c r="EE654" s="60"/>
      <c r="EF654" s="60"/>
      <c r="EG654" s="60"/>
      <c r="EH654" s="60"/>
      <c r="EI654" s="60"/>
      <c r="EJ654" s="60"/>
      <c r="EK654" s="60"/>
      <c r="EL654" s="60"/>
      <c r="EM654" s="60"/>
      <c r="EN654" s="60"/>
      <c r="EO654" s="60"/>
      <c r="EP654" s="60"/>
      <c r="EQ654" s="60"/>
      <c r="ER654" s="60"/>
      <c r="ES654" s="60"/>
      <c r="ET654" s="60"/>
      <c r="EU654" s="60"/>
      <c r="EV654" s="60"/>
      <c r="EW654" s="60"/>
      <c r="EX654" s="60"/>
      <c r="EY654" s="60"/>
      <c r="EZ654" s="60"/>
      <c r="FA654" s="60"/>
      <c r="FB654" s="60"/>
      <c r="FC654" s="60"/>
      <c r="FD654" s="60"/>
      <c r="FE654" s="60"/>
      <c r="FF654" s="60"/>
      <c r="FG654" s="60"/>
      <c r="FH654" s="60"/>
      <c r="FI654" s="60"/>
      <c r="FJ654" s="60"/>
      <c r="FK654" s="60"/>
      <c r="FL654" s="60"/>
      <c r="FM654" s="60"/>
      <c r="FN654" s="60"/>
      <c r="FO654" s="60"/>
      <c r="FP654" s="60"/>
      <c r="FQ654" s="60"/>
      <c r="FR654" s="60"/>
      <c r="FS654" s="60"/>
      <c r="FT654" s="60"/>
      <c r="FU654" s="60"/>
      <c r="FV654" s="60"/>
      <c r="FW654" s="60"/>
      <c r="FX654" s="60"/>
      <c r="FY654" s="60"/>
      <c r="FZ654" s="60"/>
      <c r="GA654" s="60"/>
      <c r="GB654" s="60"/>
      <c r="GC654" s="60"/>
      <c r="GD654" s="60"/>
      <c r="GE654" s="60"/>
      <c r="GF654" s="60"/>
      <c r="GG654" s="60"/>
      <c r="GH654" s="60"/>
      <c r="GI654" s="60"/>
      <c r="GJ654" s="60"/>
      <c r="GK654" s="60"/>
      <c r="GL654" s="60"/>
      <c r="GM654" s="60"/>
      <c r="GN654" s="60"/>
      <c r="GO654" s="60"/>
    </row>
    <row r="655" s="59" customFormat="1" customHeight="1" spans="1:197">
      <c r="A655" s="60"/>
      <c r="B655" s="85"/>
      <c r="C655" s="93"/>
      <c r="D655" s="94"/>
      <c r="E655" s="86"/>
      <c r="F655" s="86"/>
      <c r="G655" s="86"/>
      <c r="H655" s="24"/>
      <c r="I655" s="3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  <c r="ED655" s="60"/>
      <c r="EE655" s="60"/>
      <c r="EF655" s="60"/>
      <c r="EG655" s="60"/>
      <c r="EH655" s="60"/>
      <c r="EI655" s="60"/>
      <c r="EJ655" s="60"/>
      <c r="EK655" s="60"/>
      <c r="EL655" s="60"/>
      <c r="EM655" s="60"/>
      <c r="EN655" s="60"/>
      <c r="EO655" s="60"/>
      <c r="EP655" s="60"/>
      <c r="EQ655" s="60"/>
      <c r="ER655" s="60"/>
      <c r="ES655" s="60"/>
      <c r="ET655" s="60"/>
      <c r="EU655" s="60"/>
      <c r="EV655" s="60"/>
      <c r="EW655" s="60"/>
      <c r="EX655" s="60"/>
      <c r="EY655" s="60"/>
      <c r="EZ655" s="60"/>
      <c r="FA655" s="60"/>
      <c r="FB655" s="60"/>
      <c r="FC655" s="60"/>
      <c r="FD655" s="60"/>
      <c r="FE655" s="60"/>
      <c r="FF655" s="60"/>
      <c r="FG655" s="60"/>
      <c r="FH655" s="60"/>
      <c r="FI655" s="60"/>
      <c r="FJ655" s="60"/>
      <c r="FK655" s="60"/>
      <c r="FL655" s="60"/>
      <c r="FM655" s="60"/>
      <c r="FN655" s="60"/>
      <c r="FO655" s="60"/>
      <c r="FP655" s="60"/>
      <c r="FQ655" s="60"/>
      <c r="FR655" s="60"/>
      <c r="FS655" s="60"/>
      <c r="FT655" s="60"/>
      <c r="FU655" s="60"/>
      <c r="FV655" s="60"/>
      <c r="FW655" s="60"/>
      <c r="FX655" s="60"/>
      <c r="FY655" s="60"/>
      <c r="FZ655" s="60"/>
      <c r="GA655" s="60"/>
      <c r="GB655" s="60"/>
      <c r="GC655" s="60"/>
      <c r="GD655" s="60"/>
      <c r="GE655" s="60"/>
      <c r="GF655" s="60"/>
      <c r="GG655" s="60"/>
      <c r="GH655" s="60"/>
      <c r="GI655" s="60"/>
      <c r="GJ655" s="60"/>
      <c r="GK655" s="60"/>
      <c r="GL655" s="60"/>
      <c r="GM655" s="60"/>
      <c r="GN655" s="60"/>
      <c r="GO655" s="60"/>
    </row>
    <row r="656" s="59" customFormat="1" customHeight="1" spans="1:197">
      <c r="A656" s="60"/>
      <c r="B656" s="85"/>
      <c r="C656" s="93"/>
      <c r="D656" s="94"/>
      <c r="E656" s="86"/>
      <c r="F656" s="86"/>
      <c r="G656" s="86"/>
      <c r="H656" s="24"/>
      <c r="I656" s="3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  <c r="DZ656" s="60"/>
      <c r="EA656" s="60"/>
      <c r="EB656" s="60"/>
      <c r="EC656" s="60"/>
      <c r="ED656" s="60"/>
      <c r="EE656" s="60"/>
      <c r="EF656" s="60"/>
      <c r="EG656" s="60"/>
      <c r="EH656" s="60"/>
      <c r="EI656" s="60"/>
      <c r="EJ656" s="60"/>
      <c r="EK656" s="60"/>
      <c r="EL656" s="60"/>
      <c r="EM656" s="60"/>
      <c r="EN656" s="60"/>
      <c r="EO656" s="60"/>
      <c r="EP656" s="60"/>
      <c r="EQ656" s="60"/>
      <c r="ER656" s="60"/>
      <c r="ES656" s="60"/>
      <c r="ET656" s="60"/>
      <c r="EU656" s="60"/>
      <c r="EV656" s="60"/>
      <c r="EW656" s="60"/>
      <c r="EX656" s="60"/>
      <c r="EY656" s="60"/>
      <c r="EZ656" s="60"/>
      <c r="FA656" s="60"/>
      <c r="FB656" s="60"/>
      <c r="FC656" s="60"/>
      <c r="FD656" s="60"/>
      <c r="FE656" s="60"/>
      <c r="FF656" s="60"/>
      <c r="FG656" s="60"/>
      <c r="FH656" s="60"/>
      <c r="FI656" s="60"/>
      <c r="FJ656" s="60"/>
      <c r="FK656" s="60"/>
      <c r="FL656" s="60"/>
      <c r="FM656" s="60"/>
      <c r="FN656" s="60"/>
      <c r="FO656" s="60"/>
      <c r="FP656" s="60"/>
      <c r="FQ656" s="60"/>
      <c r="FR656" s="60"/>
      <c r="FS656" s="60"/>
      <c r="FT656" s="60"/>
      <c r="FU656" s="60"/>
      <c r="FV656" s="60"/>
      <c r="FW656" s="60"/>
      <c r="FX656" s="60"/>
      <c r="FY656" s="60"/>
      <c r="FZ656" s="60"/>
      <c r="GA656" s="60"/>
      <c r="GB656" s="60"/>
      <c r="GC656" s="60"/>
      <c r="GD656" s="60"/>
      <c r="GE656" s="60"/>
      <c r="GF656" s="60"/>
      <c r="GG656" s="60"/>
      <c r="GH656" s="60"/>
      <c r="GI656" s="60"/>
      <c r="GJ656" s="60"/>
      <c r="GK656" s="60"/>
      <c r="GL656" s="60"/>
      <c r="GM656" s="60"/>
      <c r="GN656" s="60"/>
      <c r="GO656" s="60"/>
    </row>
    <row r="657" s="59" customFormat="1" customHeight="1" spans="1:197">
      <c r="A657" s="60"/>
      <c r="B657" s="85"/>
      <c r="C657" s="93"/>
      <c r="D657" s="94"/>
      <c r="E657" s="86"/>
      <c r="F657" s="86"/>
      <c r="G657" s="86"/>
      <c r="H657" s="24"/>
      <c r="I657" s="3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0"/>
      <c r="BQ657" s="60"/>
      <c r="BR657" s="60"/>
      <c r="BS657" s="60"/>
      <c r="BT657" s="60"/>
      <c r="BU657" s="60"/>
      <c r="BV657" s="60"/>
      <c r="BW657" s="60"/>
      <c r="BX657" s="60"/>
      <c r="BY657" s="60"/>
      <c r="BZ657" s="60"/>
      <c r="CA657" s="60"/>
      <c r="CB657" s="60"/>
      <c r="CC657" s="60"/>
      <c r="CD657" s="60"/>
      <c r="CE657" s="60"/>
      <c r="CF657" s="60"/>
      <c r="CG657" s="60"/>
      <c r="CH657" s="60"/>
      <c r="CI657" s="60"/>
      <c r="CJ657" s="60"/>
      <c r="CK657" s="60"/>
      <c r="CL657" s="60"/>
      <c r="CM657" s="60"/>
      <c r="CN657" s="60"/>
      <c r="CO657" s="60"/>
      <c r="CP657" s="60"/>
      <c r="CQ657" s="60"/>
      <c r="CR657" s="60"/>
      <c r="CS657" s="60"/>
      <c r="CT657" s="60"/>
      <c r="CU657" s="60"/>
      <c r="CV657" s="60"/>
      <c r="CW657" s="60"/>
      <c r="CX657" s="60"/>
      <c r="CY657" s="60"/>
      <c r="CZ657" s="60"/>
      <c r="DA657" s="60"/>
      <c r="DB657" s="60"/>
      <c r="DC657" s="60"/>
      <c r="DD657" s="60"/>
      <c r="DE657" s="60"/>
      <c r="DF657" s="60"/>
      <c r="DG657" s="60"/>
      <c r="DH657" s="60"/>
      <c r="DI657" s="60"/>
      <c r="DJ657" s="60"/>
      <c r="DK657" s="60"/>
      <c r="DL657" s="60"/>
      <c r="DM657" s="60"/>
      <c r="DN657" s="60"/>
      <c r="DO657" s="60"/>
      <c r="DP657" s="60"/>
      <c r="DQ657" s="60"/>
      <c r="DR657" s="60"/>
      <c r="DS657" s="60"/>
      <c r="DT657" s="60"/>
      <c r="DU657" s="60"/>
      <c r="DV657" s="60"/>
      <c r="DW657" s="60"/>
      <c r="DX657" s="60"/>
      <c r="DY657" s="60"/>
      <c r="DZ657" s="60"/>
      <c r="EA657" s="60"/>
      <c r="EB657" s="60"/>
      <c r="EC657" s="60"/>
      <c r="ED657" s="60"/>
      <c r="EE657" s="60"/>
      <c r="EF657" s="60"/>
      <c r="EG657" s="60"/>
      <c r="EH657" s="60"/>
      <c r="EI657" s="60"/>
      <c r="EJ657" s="60"/>
      <c r="EK657" s="60"/>
      <c r="EL657" s="60"/>
      <c r="EM657" s="60"/>
      <c r="EN657" s="60"/>
      <c r="EO657" s="60"/>
      <c r="EP657" s="60"/>
      <c r="EQ657" s="60"/>
      <c r="ER657" s="60"/>
      <c r="ES657" s="60"/>
      <c r="ET657" s="60"/>
      <c r="EU657" s="60"/>
      <c r="EV657" s="60"/>
      <c r="EW657" s="60"/>
      <c r="EX657" s="60"/>
      <c r="EY657" s="60"/>
      <c r="EZ657" s="60"/>
      <c r="FA657" s="60"/>
      <c r="FB657" s="60"/>
      <c r="FC657" s="60"/>
      <c r="FD657" s="60"/>
      <c r="FE657" s="60"/>
      <c r="FF657" s="60"/>
      <c r="FG657" s="60"/>
      <c r="FH657" s="60"/>
      <c r="FI657" s="60"/>
      <c r="FJ657" s="60"/>
      <c r="FK657" s="60"/>
      <c r="FL657" s="60"/>
      <c r="FM657" s="60"/>
      <c r="FN657" s="60"/>
      <c r="FO657" s="60"/>
      <c r="FP657" s="60"/>
      <c r="FQ657" s="60"/>
      <c r="FR657" s="60"/>
      <c r="FS657" s="60"/>
      <c r="FT657" s="60"/>
      <c r="FU657" s="60"/>
      <c r="FV657" s="60"/>
      <c r="FW657" s="60"/>
      <c r="FX657" s="60"/>
      <c r="FY657" s="60"/>
      <c r="FZ657" s="60"/>
      <c r="GA657" s="60"/>
      <c r="GB657" s="60"/>
      <c r="GC657" s="60"/>
      <c r="GD657" s="60"/>
      <c r="GE657" s="60"/>
      <c r="GF657" s="60"/>
      <c r="GG657" s="60"/>
      <c r="GH657" s="60"/>
      <c r="GI657" s="60"/>
      <c r="GJ657" s="60"/>
      <c r="GK657" s="60"/>
      <c r="GL657" s="60"/>
      <c r="GM657" s="60"/>
      <c r="GN657" s="60"/>
      <c r="GO657" s="60"/>
    </row>
    <row r="658" s="59" customFormat="1" customHeight="1" spans="1:197">
      <c r="A658" s="60"/>
      <c r="B658" s="85"/>
      <c r="C658" s="93"/>
      <c r="D658" s="94"/>
      <c r="E658" s="86"/>
      <c r="F658" s="86"/>
      <c r="G658" s="86"/>
      <c r="H658" s="24"/>
      <c r="I658" s="3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0"/>
      <c r="BQ658" s="60"/>
      <c r="BR658" s="60"/>
      <c r="BS658" s="60"/>
      <c r="BT658" s="60"/>
      <c r="BU658" s="60"/>
      <c r="BV658" s="60"/>
      <c r="BW658" s="60"/>
      <c r="BX658" s="60"/>
      <c r="BY658" s="60"/>
      <c r="BZ658" s="60"/>
      <c r="CA658" s="60"/>
      <c r="CB658" s="60"/>
      <c r="CC658" s="60"/>
      <c r="CD658" s="60"/>
      <c r="CE658" s="60"/>
      <c r="CF658" s="60"/>
      <c r="CG658" s="60"/>
      <c r="CH658" s="60"/>
      <c r="CI658" s="60"/>
      <c r="CJ658" s="60"/>
      <c r="CK658" s="60"/>
      <c r="CL658" s="60"/>
      <c r="CM658" s="60"/>
      <c r="CN658" s="60"/>
      <c r="CO658" s="60"/>
      <c r="CP658" s="60"/>
      <c r="CQ658" s="60"/>
      <c r="CR658" s="60"/>
      <c r="CS658" s="60"/>
      <c r="CT658" s="60"/>
      <c r="CU658" s="60"/>
      <c r="CV658" s="60"/>
      <c r="CW658" s="60"/>
      <c r="CX658" s="60"/>
      <c r="CY658" s="60"/>
      <c r="CZ658" s="60"/>
      <c r="DA658" s="60"/>
      <c r="DB658" s="60"/>
      <c r="DC658" s="60"/>
      <c r="DD658" s="60"/>
      <c r="DE658" s="60"/>
      <c r="DF658" s="60"/>
      <c r="DG658" s="60"/>
      <c r="DH658" s="60"/>
      <c r="DI658" s="60"/>
      <c r="DJ658" s="60"/>
      <c r="DK658" s="60"/>
      <c r="DL658" s="60"/>
      <c r="DM658" s="60"/>
      <c r="DN658" s="60"/>
      <c r="DO658" s="60"/>
      <c r="DP658" s="60"/>
      <c r="DQ658" s="60"/>
      <c r="DR658" s="60"/>
      <c r="DS658" s="60"/>
      <c r="DT658" s="60"/>
      <c r="DU658" s="60"/>
      <c r="DV658" s="60"/>
      <c r="DW658" s="60"/>
      <c r="DX658" s="60"/>
      <c r="DY658" s="60"/>
      <c r="DZ658" s="60"/>
      <c r="EA658" s="60"/>
      <c r="EB658" s="60"/>
      <c r="EC658" s="60"/>
      <c r="ED658" s="60"/>
      <c r="EE658" s="60"/>
      <c r="EF658" s="60"/>
      <c r="EG658" s="60"/>
      <c r="EH658" s="60"/>
      <c r="EI658" s="60"/>
      <c r="EJ658" s="60"/>
      <c r="EK658" s="60"/>
      <c r="EL658" s="60"/>
      <c r="EM658" s="60"/>
      <c r="EN658" s="60"/>
      <c r="EO658" s="60"/>
      <c r="EP658" s="60"/>
      <c r="EQ658" s="60"/>
      <c r="ER658" s="60"/>
      <c r="ES658" s="60"/>
      <c r="ET658" s="60"/>
      <c r="EU658" s="60"/>
      <c r="EV658" s="60"/>
      <c r="EW658" s="60"/>
      <c r="EX658" s="60"/>
      <c r="EY658" s="60"/>
      <c r="EZ658" s="60"/>
      <c r="FA658" s="60"/>
      <c r="FB658" s="60"/>
      <c r="FC658" s="60"/>
      <c r="FD658" s="60"/>
      <c r="FE658" s="60"/>
      <c r="FF658" s="60"/>
      <c r="FG658" s="60"/>
      <c r="FH658" s="60"/>
      <c r="FI658" s="60"/>
      <c r="FJ658" s="60"/>
      <c r="FK658" s="60"/>
      <c r="FL658" s="60"/>
      <c r="FM658" s="60"/>
      <c r="FN658" s="60"/>
      <c r="FO658" s="60"/>
      <c r="FP658" s="60"/>
      <c r="FQ658" s="60"/>
      <c r="FR658" s="60"/>
      <c r="FS658" s="60"/>
      <c r="FT658" s="60"/>
      <c r="FU658" s="60"/>
      <c r="FV658" s="60"/>
      <c r="FW658" s="60"/>
      <c r="FX658" s="60"/>
      <c r="FY658" s="60"/>
      <c r="FZ658" s="60"/>
      <c r="GA658" s="60"/>
      <c r="GB658" s="60"/>
      <c r="GC658" s="60"/>
      <c r="GD658" s="60"/>
      <c r="GE658" s="60"/>
      <c r="GF658" s="60"/>
      <c r="GG658" s="60"/>
      <c r="GH658" s="60"/>
      <c r="GI658" s="60"/>
      <c r="GJ658" s="60"/>
      <c r="GK658" s="60"/>
      <c r="GL658" s="60"/>
      <c r="GM658" s="60"/>
      <c r="GN658" s="60"/>
      <c r="GO658" s="60"/>
    </row>
    <row r="659" s="59" customFormat="1" customHeight="1" spans="1:197">
      <c r="A659" s="60"/>
      <c r="B659" s="85"/>
      <c r="C659" s="93"/>
      <c r="D659" s="94"/>
      <c r="E659" s="86"/>
      <c r="F659" s="86"/>
      <c r="G659" s="86"/>
      <c r="H659" s="24"/>
      <c r="I659" s="3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0"/>
      <c r="BQ659" s="60"/>
      <c r="BR659" s="60"/>
      <c r="BS659" s="60"/>
      <c r="BT659" s="60"/>
      <c r="BU659" s="60"/>
      <c r="BV659" s="60"/>
      <c r="BW659" s="60"/>
      <c r="BX659" s="60"/>
      <c r="BY659" s="60"/>
      <c r="BZ659" s="60"/>
      <c r="CA659" s="60"/>
      <c r="CB659" s="60"/>
      <c r="CC659" s="60"/>
      <c r="CD659" s="60"/>
      <c r="CE659" s="60"/>
      <c r="CF659" s="60"/>
      <c r="CG659" s="60"/>
      <c r="CH659" s="60"/>
      <c r="CI659" s="60"/>
      <c r="CJ659" s="60"/>
      <c r="CK659" s="60"/>
      <c r="CL659" s="60"/>
      <c r="CM659" s="60"/>
      <c r="CN659" s="60"/>
      <c r="CO659" s="60"/>
      <c r="CP659" s="60"/>
      <c r="CQ659" s="60"/>
      <c r="CR659" s="60"/>
      <c r="CS659" s="60"/>
      <c r="CT659" s="60"/>
      <c r="CU659" s="60"/>
      <c r="CV659" s="60"/>
      <c r="CW659" s="60"/>
      <c r="CX659" s="60"/>
      <c r="CY659" s="60"/>
      <c r="CZ659" s="60"/>
      <c r="DA659" s="60"/>
      <c r="DB659" s="60"/>
      <c r="DC659" s="60"/>
      <c r="DD659" s="60"/>
      <c r="DE659" s="60"/>
      <c r="DF659" s="60"/>
      <c r="DG659" s="60"/>
      <c r="DH659" s="60"/>
      <c r="DI659" s="60"/>
      <c r="DJ659" s="60"/>
      <c r="DK659" s="60"/>
      <c r="DL659" s="60"/>
      <c r="DM659" s="60"/>
      <c r="DN659" s="60"/>
      <c r="DO659" s="60"/>
      <c r="DP659" s="60"/>
      <c r="DQ659" s="60"/>
      <c r="DR659" s="60"/>
      <c r="DS659" s="60"/>
      <c r="DT659" s="60"/>
      <c r="DU659" s="60"/>
      <c r="DV659" s="60"/>
      <c r="DW659" s="60"/>
      <c r="DX659" s="60"/>
      <c r="DY659" s="60"/>
      <c r="DZ659" s="60"/>
      <c r="EA659" s="60"/>
      <c r="EB659" s="60"/>
      <c r="EC659" s="60"/>
      <c r="ED659" s="60"/>
      <c r="EE659" s="60"/>
      <c r="EF659" s="60"/>
      <c r="EG659" s="60"/>
      <c r="EH659" s="60"/>
      <c r="EI659" s="60"/>
      <c r="EJ659" s="60"/>
      <c r="EK659" s="60"/>
      <c r="EL659" s="60"/>
      <c r="EM659" s="60"/>
      <c r="EN659" s="60"/>
      <c r="EO659" s="60"/>
      <c r="EP659" s="60"/>
      <c r="EQ659" s="60"/>
      <c r="ER659" s="60"/>
      <c r="ES659" s="60"/>
      <c r="ET659" s="60"/>
      <c r="EU659" s="60"/>
      <c r="EV659" s="60"/>
      <c r="EW659" s="60"/>
      <c r="EX659" s="60"/>
      <c r="EY659" s="60"/>
      <c r="EZ659" s="60"/>
      <c r="FA659" s="60"/>
      <c r="FB659" s="60"/>
      <c r="FC659" s="60"/>
      <c r="FD659" s="60"/>
      <c r="FE659" s="60"/>
      <c r="FF659" s="60"/>
      <c r="FG659" s="60"/>
      <c r="FH659" s="60"/>
      <c r="FI659" s="60"/>
      <c r="FJ659" s="60"/>
      <c r="FK659" s="60"/>
      <c r="FL659" s="60"/>
      <c r="FM659" s="60"/>
      <c r="FN659" s="60"/>
      <c r="FO659" s="60"/>
      <c r="FP659" s="60"/>
      <c r="FQ659" s="60"/>
      <c r="FR659" s="60"/>
      <c r="FS659" s="60"/>
      <c r="FT659" s="60"/>
      <c r="FU659" s="60"/>
      <c r="FV659" s="60"/>
      <c r="FW659" s="60"/>
      <c r="FX659" s="60"/>
      <c r="FY659" s="60"/>
      <c r="FZ659" s="60"/>
      <c r="GA659" s="60"/>
      <c r="GB659" s="60"/>
      <c r="GC659" s="60"/>
      <c r="GD659" s="60"/>
      <c r="GE659" s="60"/>
      <c r="GF659" s="60"/>
      <c r="GG659" s="60"/>
      <c r="GH659" s="60"/>
      <c r="GI659" s="60"/>
      <c r="GJ659" s="60"/>
      <c r="GK659" s="60"/>
      <c r="GL659" s="60"/>
      <c r="GM659" s="60"/>
      <c r="GN659" s="60"/>
      <c r="GO659" s="60"/>
    </row>
    <row r="660" s="59" customFormat="1" customHeight="1" spans="1:197">
      <c r="A660" s="60"/>
      <c r="B660" s="85"/>
      <c r="C660" s="93"/>
      <c r="D660" s="94"/>
      <c r="E660" s="86"/>
      <c r="F660" s="86"/>
      <c r="G660" s="86"/>
      <c r="H660" s="24"/>
      <c r="I660" s="3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0"/>
      <c r="BQ660" s="60"/>
      <c r="BR660" s="60"/>
      <c r="BS660" s="60"/>
      <c r="BT660" s="60"/>
      <c r="BU660" s="60"/>
      <c r="BV660" s="60"/>
      <c r="BW660" s="60"/>
      <c r="BX660" s="60"/>
      <c r="BY660" s="60"/>
      <c r="BZ660" s="60"/>
      <c r="CA660" s="60"/>
      <c r="CB660" s="60"/>
      <c r="CC660" s="60"/>
      <c r="CD660" s="60"/>
      <c r="CE660" s="60"/>
      <c r="CF660" s="60"/>
      <c r="CG660" s="60"/>
      <c r="CH660" s="60"/>
      <c r="CI660" s="60"/>
      <c r="CJ660" s="60"/>
      <c r="CK660" s="60"/>
      <c r="CL660" s="60"/>
      <c r="CM660" s="60"/>
      <c r="CN660" s="60"/>
      <c r="CO660" s="60"/>
      <c r="CP660" s="60"/>
      <c r="CQ660" s="60"/>
      <c r="CR660" s="60"/>
      <c r="CS660" s="60"/>
      <c r="CT660" s="60"/>
      <c r="CU660" s="60"/>
      <c r="CV660" s="60"/>
      <c r="CW660" s="60"/>
      <c r="CX660" s="60"/>
      <c r="CY660" s="60"/>
      <c r="CZ660" s="60"/>
      <c r="DA660" s="60"/>
      <c r="DB660" s="60"/>
      <c r="DC660" s="60"/>
      <c r="DD660" s="60"/>
      <c r="DE660" s="60"/>
      <c r="DF660" s="60"/>
      <c r="DG660" s="60"/>
      <c r="DH660" s="60"/>
      <c r="DI660" s="60"/>
      <c r="DJ660" s="60"/>
      <c r="DK660" s="60"/>
      <c r="DL660" s="60"/>
      <c r="DM660" s="60"/>
      <c r="DN660" s="60"/>
      <c r="DO660" s="60"/>
      <c r="DP660" s="60"/>
      <c r="DQ660" s="60"/>
      <c r="DR660" s="60"/>
      <c r="DS660" s="60"/>
      <c r="DT660" s="60"/>
      <c r="DU660" s="60"/>
      <c r="DV660" s="60"/>
      <c r="DW660" s="60"/>
      <c r="DX660" s="60"/>
      <c r="DY660" s="60"/>
      <c r="DZ660" s="60"/>
      <c r="EA660" s="60"/>
      <c r="EB660" s="60"/>
      <c r="EC660" s="60"/>
      <c r="ED660" s="60"/>
      <c r="EE660" s="60"/>
      <c r="EF660" s="60"/>
      <c r="EG660" s="60"/>
      <c r="EH660" s="60"/>
      <c r="EI660" s="60"/>
      <c r="EJ660" s="60"/>
      <c r="EK660" s="60"/>
      <c r="EL660" s="60"/>
      <c r="EM660" s="60"/>
      <c r="EN660" s="60"/>
      <c r="EO660" s="60"/>
      <c r="EP660" s="60"/>
      <c r="EQ660" s="60"/>
      <c r="ER660" s="60"/>
      <c r="ES660" s="60"/>
      <c r="ET660" s="60"/>
      <c r="EU660" s="60"/>
      <c r="EV660" s="60"/>
      <c r="EW660" s="60"/>
      <c r="EX660" s="60"/>
      <c r="EY660" s="60"/>
      <c r="EZ660" s="60"/>
      <c r="FA660" s="60"/>
      <c r="FB660" s="60"/>
      <c r="FC660" s="60"/>
      <c r="FD660" s="60"/>
      <c r="FE660" s="60"/>
      <c r="FF660" s="60"/>
      <c r="FG660" s="60"/>
      <c r="FH660" s="60"/>
      <c r="FI660" s="60"/>
      <c r="FJ660" s="60"/>
      <c r="FK660" s="60"/>
      <c r="FL660" s="60"/>
      <c r="FM660" s="60"/>
      <c r="FN660" s="60"/>
      <c r="FO660" s="60"/>
      <c r="FP660" s="60"/>
      <c r="FQ660" s="60"/>
      <c r="FR660" s="60"/>
      <c r="FS660" s="60"/>
      <c r="FT660" s="60"/>
      <c r="FU660" s="60"/>
      <c r="FV660" s="60"/>
      <c r="FW660" s="60"/>
      <c r="FX660" s="60"/>
      <c r="FY660" s="60"/>
      <c r="FZ660" s="60"/>
      <c r="GA660" s="60"/>
      <c r="GB660" s="60"/>
      <c r="GC660" s="60"/>
      <c r="GD660" s="60"/>
      <c r="GE660" s="60"/>
      <c r="GF660" s="60"/>
      <c r="GG660" s="60"/>
      <c r="GH660" s="60"/>
      <c r="GI660" s="60"/>
      <c r="GJ660" s="60"/>
      <c r="GK660" s="60"/>
      <c r="GL660" s="60"/>
      <c r="GM660" s="60"/>
      <c r="GN660" s="60"/>
      <c r="GO660" s="60"/>
    </row>
    <row r="661" s="59" customFormat="1" customHeight="1" spans="1:197">
      <c r="A661" s="60"/>
      <c r="B661" s="85"/>
      <c r="C661" s="93"/>
      <c r="D661" s="94"/>
      <c r="E661" s="86"/>
      <c r="F661" s="86"/>
      <c r="G661" s="86"/>
      <c r="H661" s="24"/>
      <c r="I661" s="3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0"/>
      <c r="BQ661" s="60"/>
      <c r="BR661" s="60"/>
      <c r="BS661" s="60"/>
      <c r="BT661" s="60"/>
      <c r="BU661" s="60"/>
      <c r="BV661" s="60"/>
      <c r="BW661" s="60"/>
      <c r="BX661" s="60"/>
      <c r="BY661" s="60"/>
      <c r="BZ661" s="60"/>
      <c r="CA661" s="60"/>
      <c r="CB661" s="60"/>
      <c r="CC661" s="60"/>
      <c r="CD661" s="60"/>
      <c r="CE661" s="60"/>
      <c r="CF661" s="60"/>
      <c r="CG661" s="60"/>
      <c r="CH661" s="60"/>
      <c r="CI661" s="60"/>
      <c r="CJ661" s="60"/>
      <c r="CK661" s="60"/>
      <c r="CL661" s="60"/>
      <c r="CM661" s="60"/>
      <c r="CN661" s="60"/>
      <c r="CO661" s="60"/>
      <c r="CP661" s="60"/>
      <c r="CQ661" s="60"/>
      <c r="CR661" s="60"/>
      <c r="CS661" s="60"/>
      <c r="CT661" s="60"/>
      <c r="CU661" s="60"/>
      <c r="CV661" s="60"/>
      <c r="CW661" s="60"/>
      <c r="CX661" s="60"/>
      <c r="CY661" s="60"/>
      <c r="CZ661" s="60"/>
      <c r="DA661" s="60"/>
      <c r="DB661" s="60"/>
      <c r="DC661" s="60"/>
      <c r="DD661" s="60"/>
      <c r="DE661" s="60"/>
      <c r="DF661" s="60"/>
      <c r="DG661" s="60"/>
      <c r="DH661" s="60"/>
      <c r="DI661" s="60"/>
      <c r="DJ661" s="60"/>
      <c r="DK661" s="60"/>
      <c r="DL661" s="60"/>
      <c r="DM661" s="60"/>
      <c r="DN661" s="60"/>
      <c r="DO661" s="60"/>
      <c r="DP661" s="60"/>
      <c r="DQ661" s="60"/>
      <c r="DR661" s="60"/>
      <c r="DS661" s="60"/>
      <c r="DT661" s="60"/>
      <c r="DU661" s="60"/>
      <c r="DV661" s="60"/>
      <c r="DW661" s="60"/>
      <c r="DX661" s="60"/>
      <c r="DY661" s="60"/>
      <c r="DZ661" s="60"/>
      <c r="EA661" s="60"/>
      <c r="EB661" s="60"/>
      <c r="EC661" s="60"/>
      <c r="ED661" s="60"/>
      <c r="EE661" s="60"/>
      <c r="EF661" s="60"/>
      <c r="EG661" s="60"/>
      <c r="EH661" s="60"/>
      <c r="EI661" s="60"/>
      <c r="EJ661" s="60"/>
      <c r="EK661" s="60"/>
      <c r="EL661" s="60"/>
      <c r="EM661" s="60"/>
      <c r="EN661" s="60"/>
      <c r="EO661" s="60"/>
      <c r="EP661" s="60"/>
      <c r="EQ661" s="60"/>
      <c r="ER661" s="60"/>
      <c r="ES661" s="60"/>
      <c r="ET661" s="60"/>
      <c r="EU661" s="60"/>
      <c r="EV661" s="60"/>
      <c r="EW661" s="60"/>
      <c r="EX661" s="60"/>
      <c r="EY661" s="60"/>
      <c r="EZ661" s="60"/>
      <c r="FA661" s="60"/>
      <c r="FB661" s="60"/>
      <c r="FC661" s="60"/>
      <c r="FD661" s="60"/>
      <c r="FE661" s="60"/>
      <c r="FF661" s="60"/>
      <c r="FG661" s="60"/>
      <c r="FH661" s="60"/>
      <c r="FI661" s="60"/>
      <c r="FJ661" s="60"/>
      <c r="FK661" s="60"/>
      <c r="FL661" s="60"/>
      <c r="FM661" s="60"/>
      <c r="FN661" s="60"/>
      <c r="FO661" s="60"/>
      <c r="FP661" s="60"/>
      <c r="FQ661" s="60"/>
      <c r="FR661" s="60"/>
      <c r="FS661" s="60"/>
      <c r="FT661" s="60"/>
      <c r="FU661" s="60"/>
      <c r="FV661" s="60"/>
      <c r="FW661" s="60"/>
      <c r="FX661" s="60"/>
      <c r="FY661" s="60"/>
      <c r="FZ661" s="60"/>
      <c r="GA661" s="60"/>
      <c r="GB661" s="60"/>
      <c r="GC661" s="60"/>
      <c r="GD661" s="60"/>
      <c r="GE661" s="60"/>
      <c r="GF661" s="60"/>
      <c r="GG661" s="60"/>
      <c r="GH661" s="60"/>
      <c r="GI661" s="60"/>
      <c r="GJ661" s="60"/>
      <c r="GK661" s="60"/>
      <c r="GL661" s="60"/>
      <c r="GM661" s="60"/>
      <c r="GN661" s="60"/>
      <c r="GO661" s="60"/>
    </row>
    <row r="662" s="59" customFormat="1" customHeight="1" spans="1:197">
      <c r="A662" s="60"/>
      <c r="B662" s="85"/>
      <c r="C662" s="93"/>
      <c r="D662" s="94"/>
      <c r="E662" s="86"/>
      <c r="F662" s="86"/>
      <c r="G662" s="86"/>
      <c r="H662" s="24"/>
      <c r="I662" s="3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</row>
    <row r="663" s="59" customFormat="1" customHeight="1" spans="1:197">
      <c r="A663" s="60"/>
      <c r="B663" s="85"/>
      <c r="C663" s="93"/>
      <c r="D663" s="94"/>
      <c r="E663" s="86"/>
      <c r="F663" s="86"/>
      <c r="G663" s="86"/>
      <c r="H663" s="24"/>
      <c r="I663" s="3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</row>
    <row r="664" s="59" customFormat="1" customHeight="1" spans="1:197">
      <c r="A664" s="60"/>
      <c r="B664" s="85"/>
      <c r="C664" s="93"/>
      <c r="D664" s="94"/>
      <c r="E664" s="86"/>
      <c r="F664" s="86"/>
      <c r="G664" s="86"/>
      <c r="H664" s="24"/>
      <c r="I664" s="3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  <c r="EK664" s="60"/>
      <c r="EL664" s="60"/>
      <c r="EM664" s="60"/>
      <c r="EN664" s="60"/>
      <c r="EO664" s="60"/>
      <c r="EP664" s="60"/>
      <c r="EQ664" s="60"/>
      <c r="ER664" s="60"/>
      <c r="ES664" s="60"/>
      <c r="ET664" s="60"/>
      <c r="EU664" s="60"/>
      <c r="EV664" s="60"/>
      <c r="EW664" s="60"/>
      <c r="EX664" s="60"/>
      <c r="EY664" s="60"/>
      <c r="EZ664" s="60"/>
      <c r="FA664" s="60"/>
      <c r="FB664" s="60"/>
      <c r="FC664" s="60"/>
      <c r="FD664" s="60"/>
      <c r="FE664" s="60"/>
      <c r="FF664" s="60"/>
      <c r="FG664" s="60"/>
      <c r="FH664" s="60"/>
      <c r="FI664" s="60"/>
      <c r="FJ664" s="60"/>
      <c r="FK664" s="60"/>
      <c r="FL664" s="60"/>
      <c r="FM664" s="60"/>
      <c r="FN664" s="60"/>
      <c r="FO664" s="60"/>
      <c r="FP664" s="60"/>
      <c r="FQ664" s="60"/>
      <c r="FR664" s="60"/>
      <c r="FS664" s="60"/>
      <c r="FT664" s="60"/>
      <c r="FU664" s="60"/>
      <c r="FV664" s="60"/>
      <c r="FW664" s="60"/>
      <c r="FX664" s="60"/>
      <c r="FY664" s="60"/>
      <c r="FZ664" s="60"/>
      <c r="GA664" s="60"/>
      <c r="GB664" s="60"/>
      <c r="GC664" s="60"/>
      <c r="GD664" s="60"/>
      <c r="GE664" s="60"/>
      <c r="GF664" s="60"/>
      <c r="GG664" s="60"/>
      <c r="GH664" s="60"/>
      <c r="GI664" s="60"/>
      <c r="GJ664" s="60"/>
      <c r="GK664" s="60"/>
      <c r="GL664" s="60"/>
      <c r="GM664" s="60"/>
      <c r="GN664" s="60"/>
      <c r="GO664" s="60"/>
    </row>
    <row r="665" s="59" customFormat="1" customHeight="1" spans="1:197">
      <c r="A665" s="60"/>
      <c r="B665" s="85"/>
      <c r="C665" s="93"/>
      <c r="D665" s="94"/>
      <c r="E665" s="86"/>
      <c r="F665" s="86"/>
      <c r="G665" s="86"/>
      <c r="H665" s="24"/>
      <c r="I665" s="3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0"/>
      <c r="BQ665" s="60"/>
      <c r="BR665" s="60"/>
      <c r="BS665" s="60"/>
      <c r="BT665" s="60"/>
      <c r="BU665" s="60"/>
      <c r="BV665" s="60"/>
      <c r="BW665" s="60"/>
      <c r="BX665" s="60"/>
      <c r="BY665" s="60"/>
      <c r="BZ665" s="60"/>
      <c r="CA665" s="60"/>
      <c r="CB665" s="60"/>
      <c r="CC665" s="60"/>
      <c r="CD665" s="60"/>
      <c r="CE665" s="60"/>
      <c r="CF665" s="60"/>
      <c r="CG665" s="60"/>
      <c r="CH665" s="60"/>
      <c r="CI665" s="60"/>
      <c r="CJ665" s="60"/>
      <c r="CK665" s="60"/>
      <c r="CL665" s="60"/>
      <c r="CM665" s="60"/>
      <c r="CN665" s="60"/>
      <c r="CO665" s="60"/>
      <c r="CP665" s="60"/>
      <c r="CQ665" s="60"/>
      <c r="CR665" s="60"/>
      <c r="CS665" s="60"/>
      <c r="CT665" s="60"/>
      <c r="CU665" s="60"/>
      <c r="CV665" s="60"/>
      <c r="CW665" s="60"/>
      <c r="CX665" s="60"/>
      <c r="CY665" s="60"/>
      <c r="CZ665" s="60"/>
      <c r="DA665" s="60"/>
      <c r="DB665" s="60"/>
      <c r="DC665" s="60"/>
      <c r="DD665" s="60"/>
      <c r="DE665" s="60"/>
      <c r="DF665" s="60"/>
      <c r="DG665" s="60"/>
      <c r="DH665" s="60"/>
      <c r="DI665" s="60"/>
      <c r="DJ665" s="60"/>
      <c r="DK665" s="60"/>
      <c r="DL665" s="60"/>
      <c r="DM665" s="60"/>
      <c r="DN665" s="60"/>
      <c r="DO665" s="60"/>
      <c r="DP665" s="60"/>
      <c r="DQ665" s="60"/>
      <c r="DR665" s="60"/>
      <c r="DS665" s="60"/>
      <c r="DT665" s="60"/>
      <c r="DU665" s="60"/>
      <c r="DV665" s="60"/>
      <c r="DW665" s="60"/>
      <c r="DX665" s="60"/>
      <c r="DY665" s="60"/>
      <c r="DZ665" s="60"/>
      <c r="EA665" s="60"/>
      <c r="EB665" s="60"/>
      <c r="EC665" s="60"/>
      <c r="ED665" s="60"/>
      <c r="EE665" s="60"/>
      <c r="EF665" s="60"/>
      <c r="EG665" s="60"/>
      <c r="EH665" s="60"/>
      <c r="EI665" s="60"/>
      <c r="EJ665" s="60"/>
      <c r="EK665" s="60"/>
      <c r="EL665" s="60"/>
      <c r="EM665" s="60"/>
      <c r="EN665" s="60"/>
      <c r="EO665" s="60"/>
      <c r="EP665" s="60"/>
      <c r="EQ665" s="60"/>
      <c r="ER665" s="60"/>
      <c r="ES665" s="60"/>
      <c r="ET665" s="60"/>
      <c r="EU665" s="60"/>
      <c r="EV665" s="60"/>
      <c r="EW665" s="60"/>
      <c r="EX665" s="60"/>
      <c r="EY665" s="60"/>
      <c r="EZ665" s="60"/>
      <c r="FA665" s="60"/>
      <c r="FB665" s="60"/>
      <c r="FC665" s="60"/>
      <c r="FD665" s="60"/>
      <c r="FE665" s="60"/>
      <c r="FF665" s="60"/>
      <c r="FG665" s="60"/>
      <c r="FH665" s="60"/>
      <c r="FI665" s="60"/>
      <c r="FJ665" s="60"/>
      <c r="FK665" s="60"/>
      <c r="FL665" s="60"/>
      <c r="FM665" s="60"/>
      <c r="FN665" s="60"/>
      <c r="FO665" s="60"/>
      <c r="FP665" s="60"/>
      <c r="FQ665" s="60"/>
      <c r="FR665" s="60"/>
      <c r="FS665" s="60"/>
      <c r="FT665" s="60"/>
      <c r="FU665" s="60"/>
      <c r="FV665" s="60"/>
      <c r="FW665" s="60"/>
      <c r="FX665" s="60"/>
      <c r="FY665" s="60"/>
      <c r="FZ665" s="60"/>
      <c r="GA665" s="60"/>
      <c r="GB665" s="60"/>
      <c r="GC665" s="60"/>
      <c r="GD665" s="60"/>
      <c r="GE665" s="60"/>
      <c r="GF665" s="60"/>
      <c r="GG665" s="60"/>
      <c r="GH665" s="60"/>
      <c r="GI665" s="60"/>
      <c r="GJ665" s="60"/>
      <c r="GK665" s="60"/>
      <c r="GL665" s="60"/>
      <c r="GM665" s="60"/>
      <c r="GN665" s="60"/>
      <c r="GO665" s="60"/>
    </row>
    <row r="666" s="59" customFormat="1" customHeight="1" spans="1:197">
      <c r="A666" s="60"/>
      <c r="B666" s="85"/>
      <c r="C666" s="93"/>
      <c r="D666" s="94"/>
      <c r="E666" s="86"/>
      <c r="F666" s="86"/>
      <c r="G666" s="86"/>
      <c r="H666" s="24"/>
      <c r="I666" s="3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0"/>
      <c r="BQ666" s="60"/>
      <c r="BR666" s="60"/>
      <c r="BS666" s="60"/>
      <c r="BT666" s="60"/>
      <c r="BU666" s="60"/>
      <c r="BV666" s="60"/>
      <c r="BW666" s="60"/>
      <c r="BX666" s="60"/>
      <c r="BY666" s="60"/>
      <c r="BZ666" s="60"/>
      <c r="CA666" s="60"/>
      <c r="CB666" s="60"/>
      <c r="CC666" s="60"/>
      <c r="CD666" s="60"/>
      <c r="CE666" s="60"/>
      <c r="CF666" s="60"/>
      <c r="CG666" s="60"/>
      <c r="CH666" s="60"/>
      <c r="CI666" s="60"/>
      <c r="CJ666" s="60"/>
      <c r="CK666" s="60"/>
      <c r="CL666" s="60"/>
      <c r="CM666" s="60"/>
      <c r="CN666" s="60"/>
      <c r="CO666" s="60"/>
      <c r="CP666" s="60"/>
      <c r="CQ666" s="60"/>
      <c r="CR666" s="60"/>
      <c r="CS666" s="60"/>
      <c r="CT666" s="60"/>
      <c r="CU666" s="60"/>
      <c r="CV666" s="60"/>
      <c r="CW666" s="60"/>
      <c r="CX666" s="60"/>
      <c r="CY666" s="60"/>
      <c r="CZ666" s="60"/>
      <c r="DA666" s="60"/>
      <c r="DB666" s="60"/>
      <c r="DC666" s="60"/>
      <c r="DD666" s="60"/>
      <c r="DE666" s="60"/>
      <c r="DF666" s="60"/>
      <c r="DG666" s="60"/>
      <c r="DH666" s="60"/>
      <c r="DI666" s="60"/>
      <c r="DJ666" s="60"/>
      <c r="DK666" s="60"/>
      <c r="DL666" s="60"/>
      <c r="DM666" s="60"/>
      <c r="DN666" s="60"/>
      <c r="DO666" s="60"/>
      <c r="DP666" s="60"/>
      <c r="DQ666" s="60"/>
      <c r="DR666" s="60"/>
      <c r="DS666" s="60"/>
      <c r="DT666" s="60"/>
      <c r="DU666" s="60"/>
      <c r="DV666" s="60"/>
      <c r="DW666" s="60"/>
      <c r="DX666" s="60"/>
      <c r="DY666" s="60"/>
      <c r="DZ666" s="60"/>
      <c r="EA666" s="60"/>
      <c r="EB666" s="60"/>
      <c r="EC666" s="60"/>
      <c r="ED666" s="60"/>
      <c r="EE666" s="60"/>
      <c r="EF666" s="60"/>
      <c r="EG666" s="60"/>
      <c r="EH666" s="60"/>
      <c r="EI666" s="60"/>
      <c r="EJ666" s="60"/>
      <c r="EK666" s="60"/>
      <c r="EL666" s="60"/>
      <c r="EM666" s="60"/>
      <c r="EN666" s="60"/>
      <c r="EO666" s="60"/>
      <c r="EP666" s="60"/>
      <c r="EQ666" s="60"/>
      <c r="ER666" s="60"/>
      <c r="ES666" s="60"/>
      <c r="ET666" s="60"/>
      <c r="EU666" s="60"/>
      <c r="EV666" s="60"/>
      <c r="EW666" s="60"/>
      <c r="EX666" s="60"/>
      <c r="EY666" s="60"/>
      <c r="EZ666" s="60"/>
      <c r="FA666" s="60"/>
      <c r="FB666" s="60"/>
      <c r="FC666" s="60"/>
      <c r="FD666" s="60"/>
      <c r="FE666" s="60"/>
      <c r="FF666" s="60"/>
      <c r="FG666" s="60"/>
      <c r="FH666" s="60"/>
      <c r="FI666" s="60"/>
      <c r="FJ666" s="60"/>
      <c r="FK666" s="60"/>
      <c r="FL666" s="60"/>
      <c r="FM666" s="60"/>
      <c r="FN666" s="60"/>
      <c r="FO666" s="60"/>
      <c r="FP666" s="60"/>
      <c r="FQ666" s="60"/>
      <c r="FR666" s="60"/>
      <c r="FS666" s="60"/>
      <c r="FT666" s="60"/>
      <c r="FU666" s="60"/>
      <c r="FV666" s="60"/>
      <c r="FW666" s="60"/>
      <c r="FX666" s="60"/>
      <c r="FY666" s="60"/>
      <c r="FZ666" s="60"/>
      <c r="GA666" s="60"/>
      <c r="GB666" s="60"/>
      <c r="GC666" s="60"/>
      <c r="GD666" s="60"/>
      <c r="GE666" s="60"/>
      <c r="GF666" s="60"/>
      <c r="GG666" s="60"/>
      <c r="GH666" s="60"/>
      <c r="GI666" s="60"/>
      <c r="GJ666" s="60"/>
      <c r="GK666" s="60"/>
      <c r="GL666" s="60"/>
      <c r="GM666" s="60"/>
      <c r="GN666" s="60"/>
      <c r="GO666" s="60"/>
    </row>
    <row r="667" s="59" customFormat="1" customHeight="1" spans="1:197">
      <c r="A667" s="60"/>
      <c r="B667" s="85"/>
      <c r="C667" s="93"/>
      <c r="D667" s="94"/>
      <c r="E667" s="86"/>
      <c r="F667" s="86"/>
      <c r="G667" s="86"/>
      <c r="H667" s="24"/>
      <c r="I667" s="3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0"/>
      <c r="BQ667" s="60"/>
      <c r="BR667" s="60"/>
      <c r="BS667" s="60"/>
      <c r="BT667" s="60"/>
      <c r="BU667" s="60"/>
      <c r="BV667" s="60"/>
      <c r="BW667" s="60"/>
      <c r="BX667" s="60"/>
      <c r="BY667" s="60"/>
      <c r="BZ667" s="60"/>
      <c r="CA667" s="60"/>
      <c r="CB667" s="60"/>
      <c r="CC667" s="60"/>
      <c r="CD667" s="60"/>
      <c r="CE667" s="60"/>
      <c r="CF667" s="60"/>
      <c r="CG667" s="60"/>
      <c r="CH667" s="60"/>
      <c r="CI667" s="60"/>
      <c r="CJ667" s="60"/>
      <c r="CK667" s="60"/>
      <c r="CL667" s="60"/>
      <c r="CM667" s="60"/>
      <c r="CN667" s="60"/>
      <c r="CO667" s="60"/>
      <c r="CP667" s="60"/>
      <c r="CQ667" s="60"/>
      <c r="CR667" s="60"/>
      <c r="CS667" s="60"/>
      <c r="CT667" s="60"/>
      <c r="CU667" s="60"/>
      <c r="CV667" s="60"/>
      <c r="CW667" s="60"/>
      <c r="CX667" s="60"/>
      <c r="CY667" s="60"/>
      <c r="CZ667" s="60"/>
      <c r="DA667" s="60"/>
      <c r="DB667" s="60"/>
      <c r="DC667" s="60"/>
      <c r="DD667" s="60"/>
      <c r="DE667" s="60"/>
      <c r="DF667" s="60"/>
      <c r="DG667" s="60"/>
      <c r="DH667" s="60"/>
      <c r="DI667" s="60"/>
      <c r="DJ667" s="60"/>
      <c r="DK667" s="60"/>
      <c r="DL667" s="60"/>
      <c r="DM667" s="60"/>
      <c r="DN667" s="60"/>
      <c r="DO667" s="60"/>
      <c r="DP667" s="60"/>
      <c r="DQ667" s="60"/>
      <c r="DR667" s="60"/>
      <c r="DS667" s="60"/>
      <c r="DT667" s="60"/>
      <c r="DU667" s="60"/>
      <c r="DV667" s="60"/>
      <c r="DW667" s="60"/>
      <c r="DX667" s="60"/>
      <c r="DY667" s="60"/>
      <c r="DZ667" s="60"/>
      <c r="EA667" s="60"/>
      <c r="EB667" s="60"/>
      <c r="EC667" s="60"/>
      <c r="ED667" s="60"/>
      <c r="EE667" s="60"/>
      <c r="EF667" s="60"/>
      <c r="EG667" s="60"/>
      <c r="EH667" s="60"/>
      <c r="EI667" s="60"/>
      <c r="EJ667" s="60"/>
      <c r="EK667" s="60"/>
      <c r="EL667" s="60"/>
      <c r="EM667" s="60"/>
      <c r="EN667" s="60"/>
      <c r="EO667" s="60"/>
      <c r="EP667" s="60"/>
      <c r="EQ667" s="60"/>
      <c r="ER667" s="60"/>
      <c r="ES667" s="60"/>
      <c r="ET667" s="60"/>
      <c r="EU667" s="60"/>
      <c r="EV667" s="60"/>
      <c r="EW667" s="60"/>
      <c r="EX667" s="60"/>
      <c r="EY667" s="60"/>
      <c r="EZ667" s="60"/>
      <c r="FA667" s="60"/>
      <c r="FB667" s="60"/>
      <c r="FC667" s="60"/>
      <c r="FD667" s="60"/>
      <c r="FE667" s="60"/>
      <c r="FF667" s="60"/>
      <c r="FG667" s="60"/>
      <c r="FH667" s="60"/>
      <c r="FI667" s="60"/>
      <c r="FJ667" s="60"/>
      <c r="FK667" s="60"/>
      <c r="FL667" s="60"/>
      <c r="FM667" s="60"/>
      <c r="FN667" s="60"/>
      <c r="FO667" s="60"/>
      <c r="FP667" s="60"/>
      <c r="FQ667" s="60"/>
      <c r="FR667" s="60"/>
      <c r="FS667" s="60"/>
      <c r="FT667" s="60"/>
      <c r="FU667" s="60"/>
      <c r="FV667" s="60"/>
      <c r="FW667" s="60"/>
      <c r="FX667" s="60"/>
      <c r="FY667" s="60"/>
      <c r="FZ667" s="60"/>
      <c r="GA667" s="60"/>
      <c r="GB667" s="60"/>
      <c r="GC667" s="60"/>
      <c r="GD667" s="60"/>
      <c r="GE667" s="60"/>
      <c r="GF667" s="60"/>
      <c r="GG667" s="60"/>
      <c r="GH667" s="60"/>
      <c r="GI667" s="60"/>
      <c r="GJ667" s="60"/>
      <c r="GK667" s="60"/>
      <c r="GL667" s="60"/>
      <c r="GM667" s="60"/>
      <c r="GN667" s="60"/>
      <c r="GO667" s="60"/>
    </row>
    <row r="668" s="59" customFormat="1" customHeight="1" spans="1:197">
      <c r="A668" s="60"/>
      <c r="B668" s="85"/>
      <c r="C668" s="93"/>
      <c r="D668" s="94"/>
      <c r="E668" s="86"/>
      <c r="F668" s="86"/>
      <c r="G668" s="86"/>
      <c r="H668" s="24"/>
      <c r="I668" s="3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0"/>
      <c r="BQ668" s="60"/>
      <c r="BR668" s="60"/>
      <c r="BS668" s="60"/>
      <c r="BT668" s="60"/>
      <c r="BU668" s="60"/>
      <c r="BV668" s="60"/>
      <c r="BW668" s="60"/>
      <c r="BX668" s="60"/>
      <c r="BY668" s="60"/>
      <c r="BZ668" s="60"/>
      <c r="CA668" s="60"/>
      <c r="CB668" s="60"/>
      <c r="CC668" s="60"/>
      <c r="CD668" s="60"/>
      <c r="CE668" s="60"/>
      <c r="CF668" s="60"/>
      <c r="CG668" s="60"/>
      <c r="CH668" s="60"/>
      <c r="CI668" s="60"/>
      <c r="CJ668" s="60"/>
      <c r="CK668" s="60"/>
      <c r="CL668" s="60"/>
      <c r="CM668" s="60"/>
      <c r="CN668" s="60"/>
      <c r="CO668" s="60"/>
      <c r="CP668" s="60"/>
      <c r="CQ668" s="60"/>
      <c r="CR668" s="60"/>
      <c r="CS668" s="60"/>
      <c r="CT668" s="60"/>
      <c r="CU668" s="60"/>
      <c r="CV668" s="60"/>
      <c r="CW668" s="60"/>
      <c r="CX668" s="60"/>
      <c r="CY668" s="60"/>
      <c r="CZ668" s="60"/>
      <c r="DA668" s="60"/>
      <c r="DB668" s="60"/>
      <c r="DC668" s="60"/>
      <c r="DD668" s="60"/>
      <c r="DE668" s="60"/>
      <c r="DF668" s="60"/>
      <c r="DG668" s="60"/>
      <c r="DH668" s="60"/>
      <c r="DI668" s="60"/>
      <c r="DJ668" s="60"/>
      <c r="DK668" s="60"/>
      <c r="DL668" s="60"/>
      <c r="DM668" s="60"/>
      <c r="DN668" s="60"/>
      <c r="DO668" s="60"/>
      <c r="DP668" s="60"/>
      <c r="DQ668" s="60"/>
      <c r="DR668" s="60"/>
      <c r="DS668" s="60"/>
      <c r="DT668" s="60"/>
      <c r="DU668" s="60"/>
      <c r="DV668" s="60"/>
      <c r="DW668" s="60"/>
      <c r="DX668" s="60"/>
      <c r="DY668" s="60"/>
      <c r="DZ668" s="60"/>
      <c r="EA668" s="60"/>
      <c r="EB668" s="60"/>
      <c r="EC668" s="60"/>
      <c r="ED668" s="60"/>
      <c r="EE668" s="60"/>
      <c r="EF668" s="60"/>
      <c r="EG668" s="60"/>
      <c r="EH668" s="60"/>
      <c r="EI668" s="60"/>
      <c r="EJ668" s="60"/>
      <c r="EK668" s="60"/>
      <c r="EL668" s="60"/>
      <c r="EM668" s="60"/>
      <c r="EN668" s="60"/>
      <c r="EO668" s="60"/>
      <c r="EP668" s="60"/>
      <c r="EQ668" s="60"/>
      <c r="ER668" s="60"/>
      <c r="ES668" s="60"/>
      <c r="ET668" s="60"/>
      <c r="EU668" s="60"/>
      <c r="EV668" s="60"/>
      <c r="EW668" s="60"/>
      <c r="EX668" s="60"/>
      <c r="EY668" s="60"/>
      <c r="EZ668" s="60"/>
      <c r="FA668" s="60"/>
      <c r="FB668" s="60"/>
      <c r="FC668" s="60"/>
      <c r="FD668" s="60"/>
      <c r="FE668" s="60"/>
      <c r="FF668" s="60"/>
      <c r="FG668" s="60"/>
      <c r="FH668" s="60"/>
      <c r="FI668" s="60"/>
      <c r="FJ668" s="60"/>
      <c r="FK668" s="60"/>
      <c r="FL668" s="60"/>
      <c r="FM668" s="60"/>
      <c r="FN668" s="60"/>
      <c r="FO668" s="60"/>
      <c r="FP668" s="60"/>
      <c r="FQ668" s="60"/>
      <c r="FR668" s="60"/>
      <c r="FS668" s="60"/>
      <c r="FT668" s="60"/>
      <c r="FU668" s="60"/>
      <c r="FV668" s="60"/>
      <c r="FW668" s="60"/>
      <c r="FX668" s="60"/>
      <c r="FY668" s="60"/>
      <c r="FZ668" s="60"/>
      <c r="GA668" s="60"/>
      <c r="GB668" s="60"/>
      <c r="GC668" s="60"/>
      <c r="GD668" s="60"/>
      <c r="GE668" s="60"/>
      <c r="GF668" s="60"/>
      <c r="GG668" s="60"/>
      <c r="GH668" s="60"/>
      <c r="GI668" s="60"/>
      <c r="GJ668" s="60"/>
      <c r="GK668" s="60"/>
      <c r="GL668" s="60"/>
      <c r="GM668" s="60"/>
      <c r="GN668" s="60"/>
      <c r="GO668" s="60"/>
    </row>
    <row r="669" s="59" customFormat="1" customHeight="1" spans="1:197">
      <c r="A669" s="60"/>
      <c r="B669" s="85"/>
      <c r="C669" s="93"/>
      <c r="D669" s="94"/>
      <c r="E669" s="86"/>
      <c r="F669" s="86"/>
      <c r="G669" s="86"/>
      <c r="H669" s="24"/>
      <c r="I669" s="3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0"/>
      <c r="BQ669" s="60"/>
      <c r="BR669" s="60"/>
      <c r="BS669" s="60"/>
      <c r="BT669" s="60"/>
      <c r="BU669" s="60"/>
      <c r="BV669" s="60"/>
      <c r="BW669" s="60"/>
      <c r="BX669" s="60"/>
      <c r="BY669" s="60"/>
      <c r="BZ669" s="60"/>
      <c r="CA669" s="60"/>
      <c r="CB669" s="60"/>
      <c r="CC669" s="60"/>
      <c r="CD669" s="60"/>
      <c r="CE669" s="60"/>
      <c r="CF669" s="60"/>
      <c r="CG669" s="60"/>
      <c r="CH669" s="60"/>
      <c r="CI669" s="60"/>
      <c r="CJ669" s="60"/>
      <c r="CK669" s="60"/>
      <c r="CL669" s="60"/>
      <c r="CM669" s="60"/>
      <c r="CN669" s="60"/>
      <c r="CO669" s="60"/>
      <c r="CP669" s="60"/>
      <c r="CQ669" s="60"/>
      <c r="CR669" s="60"/>
      <c r="CS669" s="60"/>
      <c r="CT669" s="60"/>
      <c r="CU669" s="60"/>
      <c r="CV669" s="60"/>
      <c r="CW669" s="60"/>
      <c r="CX669" s="60"/>
      <c r="CY669" s="60"/>
      <c r="CZ669" s="60"/>
      <c r="DA669" s="60"/>
      <c r="DB669" s="60"/>
      <c r="DC669" s="60"/>
      <c r="DD669" s="60"/>
      <c r="DE669" s="60"/>
      <c r="DF669" s="60"/>
      <c r="DG669" s="60"/>
      <c r="DH669" s="60"/>
      <c r="DI669" s="60"/>
      <c r="DJ669" s="60"/>
      <c r="DK669" s="60"/>
      <c r="DL669" s="60"/>
      <c r="DM669" s="60"/>
      <c r="DN669" s="60"/>
      <c r="DO669" s="60"/>
      <c r="DP669" s="60"/>
      <c r="DQ669" s="60"/>
      <c r="DR669" s="60"/>
      <c r="DS669" s="60"/>
      <c r="DT669" s="60"/>
      <c r="DU669" s="60"/>
      <c r="DV669" s="60"/>
      <c r="DW669" s="60"/>
      <c r="DX669" s="60"/>
      <c r="DY669" s="60"/>
      <c r="DZ669" s="60"/>
      <c r="EA669" s="60"/>
      <c r="EB669" s="60"/>
      <c r="EC669" s="60"/>
      <c r="ED669" s="60"/>
      <c r="EE669" s="60"/>
      <c r="EF669" s="60"/>
      <c r="EG669" s="60"/>
      <c r="EH669" s="60"/>
      <c r="EI669" s="60"/>
      <c r="EJ669" s="60"/>
      <c r="EK669" s="60"/>
      <c r="EL669" s="60"/>
      <c r="EM669" s="60"/>
      <c r="EN669" s="60"/>
      <c r="EO669" s="60"/>
      <c r="EP669" s="60"/>
      <c r="EQ669" s="60"/>
      <c r="ER669" s="60"/>
      <c r="ES669" s="60"/>
      <c r="ET669" s="60"/>
      <c r="EU669" s="60"/>
      <c r="EV669" s="60"/>
      <c r="EW669" s="60"/>
      <c r="EX669" s="60"/>
      <c r="EY669" s="60"/>
      <c r="EZ669" s="60"/>
      <c r="FA669" s="60"/>
      <c r="FB669" s="60"/>
      <c r="FC669" s="60"/>
      <c r="FD669" s="60"/>
      <c r="FE669" s="60"/>
      <c r="FF669" s="60"/>
      <c r="FG669" s="60"/>
      <c r="FH669" s="60"/>
      <c r="FI669" s="60"/>
      <c r="FJ669" s="60"/>
      <c r="FK669" s="60"/>
      <c r="FL669" s="60"/>
      <c r="FM669" s="60"/>
      <c r="FN669" s="60"/>
      <c r="FO669" s="60"/>
      <c r="FP669" s="60"/>
      <c r="FQ669" s="60"/>
      <c r="FR669" s="60"/>
      <c r="FS669" s="60"/>
      <c r="FT669" s="60"/>
      <c r="FU669" s="60"/>
      <c r="FV669" s="60"/>
      <c r="FW669" s="60"/>
      <c r="FX669" s="60"/>
      <c r="FY669" s="60"/>
      <c r="FZ669" s="60"/>
      <c r="GA669" s="60"/>
      <c r="GB669" s="60"/>
      <c r="GC669" s="60"/>
      <c r="GD669" s="60"/>
      <c r="GE669" s="60"/>
      <c r="GF669" s="60"/>
      <c r="GG669" s="60"/>
      <c r="GH669" s="60"/>
      <c r="GI669" s="60"/>
      <c r="GJ669" s="60"/>
      <c r="GK669" s="60"/>
      <c r="GL669" s="60"/>
      <c r="GM669" s="60"/>
      <c r="GN669" s="60"/>
      <c r="GO669" s="60"/>
    </row>
    <row r="670" s="59" customFormat="1" customHeight="1" spans="1:197">
      <c r="A670" s="60"/>
      <c r="B670" s="85"/>
      <c r="C670" s="93"/>
      <c r="D670" s="94"/>
      <c r="E670" s="86"/>
      <c r="F670" s="86"/>
      <c r="G670" s="86"/>
      <c r="H670" s="24"/>
      <c r="I670" s="3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0"/>
      <c r="BQ670" s="60"/>
      <c r="BR670" s="60"/>
      <c r="BS670" s="60"/>
      <c r="BT670" s="60"/>
      <c r="BU670" s="60"/>
      <c r="BV670" s="60"/>
      <c r="BW670" s="60"/>
      <c r="BX670" s="60"/>
      <c r="BY670" s="60"/>
      <c r="BZ670" s="60"/>
      <c r="CA670" s="60"/>
      <c r="CB670" s="60"/>
      <c r="CC670" s="60"/>
      <c r="CD670" s="60"/>
      <c r="CE670" s="60"/>
      <c r="CF670" s="60"/>
      <c r="CG670" s="60"/>
      <c r="CH670" s="60"/>
      <c r="CI670" s="60"/>
      <c r="CJ670" s="60"/>
      <c r="CK670" s="60"/>
      <c r="CL670" s="60"/>
      <c r="CM670" s="60"/>
      <c r="CN670" s="60"/>
      <c r="CO670" s="60"/>
      <c r="CP670" s="60"/>
      <c r="CQ670" s="60"/>
      <c r="CR670" s="60"/>
      <c r="CS670" s="60"/>
      <c r="CT670" s="60"/>
      <c r="CU670" s="60"/>
      <c r="CV670" s="60"/>
      <c r="CW670" s="60"/>
      <c r="CX670" s="60"/>
      <c r="CY670" s="60"/>
      <c r="CZ670" s="60"/>
      <c r="DA670" s="60"/>
      <c r="DB670" s="60"/>
      <c r="DC670" s="60"/>
      <c r="DD670" s="60"/>
      <c r="DE670" s="60"/>
      <c r="DF670" s="60"/>
      <c r="DG670" s="60"/>
      <c r="DH670" s="60"/>
      <c r="DI670" s="60"/>
      <c r="DJ670" s="60"/>
      <c r="DK670" s="60"/>
      <c r="DL670" s="60"/>
      <c r="DM670" s="60"/>
      <c r="DN670" s="60"/>
      <c r="DO670" s="60"/>
      <c r="DP670" s="60"/>
      <c r="DQ670" s="60"/>
      <c r="DR670" s="60"/>
      <c r="DS670" s="60"/>
      <c r="DT670" s="60"/>
      <c r="DU670" s="60"/>
      <c r="DV670" s="60"/>
      <c r="DW670" s="60"/>
      <c r="DX670" s="60"/>
      <c r="DY670" s="60"/>
      <c r="DZ670" s="60"/>
      <c r="EA670" s="60"/>
      <c r="EB670" s="60"/>
      <c r="EC670" s="60"/>
      <c r="ED670" s="60"/>
      <c r="EE670" s="60"/>
      <c r="EF670" s="60"/>
      <c r="EG670" s="60"/>
      <c r="EH670" s="60"/>
      <c r="EI670" s="60"/>
      <c r="EJ670" s="60"/>
      <c r="EK670" s="60"/>
      <c r="EL670" s="60"/>
      <c r="EM670" s="60"/>
      <c r="EN670" s="60"/>
      <c r="EO670" s="60"/>
      <c r="EP670" s="60"/>
      <c r="EQ670" s="60"/>
      <c r="ER670" s="60"/>
      <c r="ES670" s="60"/>
      <c r="ET670" s="60"/>
      <c r="EU670" s="60"/>
      <c r="EV670" s="60"/>
      <c r="EW670" s="60"/>
      <c r="EX670" s="60"/>
      <c r="EY670" s="60"/>
      <c r="EZ670" s="60"/>
      <c r="FA670" s="60"/>
      <c r="FB670" s="60"/>
      <c r="FC670" s="60"/>
      <c r="FD670" s="60"/>
      <c r="FE670" s="60"/>
      <c r="FF670" s="60"/>
      <c r="FG670" s="60"/>
      <c r="FH670" s="60"/>
      <c r="FI670" s="60"/>
      <c r="FJ670" s="60"/>
      <c r="FK670" s="60"/>
      <c r="FL670" s="60"/>
      <c r="FM670" s="60"/>
      <c r="FN670" s="60"/>
      <c r="FO670" s="60"/>
      <c r="FP670" s="60"/>
      <c r="FQ670" s="60"/>
      <c r="FR670" s="60"/>
      <c r="FS670" s="60"/>
      <c r="FT670" s="60"/>
      <c r="FU670" s="60"/>
      <c r="FV670" s="60"/>
      <c r="FW670" s="60"/>
      <c r="FX670" s="60"/>
      <c r="FY670" s="60"/>
      <c r="FZ670" s="60"/>
      <c r="GA670" s="60"/>
      <c r="GB670" s="60"/>
      <c r="GC670" s="60"/>
      <c r="GD670" s="60"/>
      <c r="GE670" s="60"/>
      <c r="GF670" s="60"/>
      <c r="GG670" s="60"/>
      <c r="GH670" s="60"/>
      <c r="GI670" s="60"/>
      <c r="GJ670" s="60"/>
      <c r="GK670" s="60"/>
      <c r="GL670" s="60"/>
      <c r="GM670" s="60"/>
      <c r="GN670" s="60"/>
      <c r="GO670" s="60"/>
    </row>
    <row r="671" s="59" customFormat="1" customHeight="1" spans="1:197">
      <c r="A671" s="60"/>
      <c r="B671" s="85"/>
      <c r="C671" s="93"/>
      <c r="D671" s="94"/>
      <c r="E671" s="86"/>
      <c r="F671" s="86"/>
      <c r="G671" s="86"/>
      <c r="H671" s="24"/>
      <c r="I671" s="3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0"/>
      <c r="BQ671" s="60"/>
      <c r="BR671" s="60"/>
      <c r="BS671" s="60"/>
      <c r="BT671" s="60"/>
      <c r="BU671" s="60"/>
      <c r="BV671" s="60"/>
      <c r="BW671" s="60"/>
      <c r="BX671" s="60"/>
      <c r="BY671" s="60"/>
      <c r="BZ671" s="60"/>
      <c r="CA671" s="60"/>
      <c r="CB671" s="60"/>
      <c r="CC671" s="60"/>
      <c r="CD671" s="60"/>
      <c r="CE671" s="60"/>
      <c r="CF671" s="60"/>
      <c r="CG671" s="60"/>
      <c r="CH671" s="60"/>
      <c r="CI671" s="60"/>
      <c r="CJ671" s="60"/>
      <c r="CK671" s="60"/>
      <c r="CL671" s="60"/>
      <c r="CM671" s="60"/>
      <c r="CN671" s="60"/>
      <c r="CO671" s="60"/>
      <c r="CP671" s="60"/>
      <c r="CQ671" s="60"/>
      <c r="CR671" s="60"/>
      <c r="CS671" s="60"/>
      <c r="CT671" s="60"/>
      <c r="CU671" s="60"/>
      <c r="CV671" s="60"/>
      <c r="CW671" s="60"/>
      <c r="CX671" s="60"/>
      <c r="CY671" s="60"/>
      <c r="CZ671" s="60"/>
      <c r="DA671" s="60"/>
      <c r="DB671" s="60"/>
      <c r="DC671" s="60"/>
      <c r="DD671" s="60"/>
      <c r="DE671" s="60"/>
      <c r="DF671" s="60"/>
      <c r="DG671" s="60"/>
      <c r="DH671" s="60"/>
      <c r="DI671" s="60"/>
      <c r="DJ671" s="60"/>
      <c r="DK671" s="60"/>
      <c r="DL671" s="60"/>
      <c r="DM671" s="60"/>
      <c r="DN671" s="60"/>
      <c r="DO671" s="60"/>
      <c r="DP671" s="60"/>
      <c r="DQ671" s="60"/>
      <c r="DR671" s="60"/>
      <c r="DS671" s="60"/>
      <c r="DT671" s="60"/>
      <c r="DU671" s="60"/>
      <c r="DV671" s="60"/>
      <c r="DW671" s="60"/>
      <c r="DX671" s="60"/>
      <c r="DY671" s="60"/>
      <c r="DZ671" s="60"/>
      <c r="EA671" s="60"/>
      <c r="EB671" s="60"/>
      <c r="EC671" s="60"/>
      <c r="ED671" s="60"/>
      <c r="EE671" s="60"/>
      <c r="EF671" s="60"/>
      <c r="EG671" s="60"/>
      <c r="EH671" s="60"/>
      <c r="EI671" s="60"/>
      <c r="EJ671" s="60"/>
      <c r="EK671" s="60"/>
      <c r="EL671" s="60"/>
      <c r="EM671" s="60"/>
      <c r="EN671" s="60"/>
      <c r="EO671" s="60"/>
      <c r="EP671" s="60"/>
      <c r="EQ671" s="60"/>
      <c r="ER671" s="60"/>
      <c r="ES671" s="60"/>
      <c r="ET671" s="60"/>
      <c r="EU671" s="60"/>
      <c r="EV671" s="60"/>
      <c r="EW671" s="60"/>
      <c r="EX671" s="60"/>
      <c r="EY671" s="60"/>
      <c r="EZ671" s="60"/>
      <c r="FA671" s="60"/>
      <c r="FB671" s="60"/>
      <c r="FC671" s="60"/>
      <c r="FD671" s="60"/>
      <c r="FE671" s="60"/>
      <c r="FF671" s="60"/>
      <c r="FG671" s="60"/>
      <c r="FH671" s="60"/>
      <c r="FI671" s="60"/>
      <c r="FJ671" s="60"/>
      <c r="FK671" s="60"/>
      <c r="FL671" s="60"/>
      <c r="FM671" s="60"/>
      <c r="FN671" s="60"/>
      <c r="FO671" s="60"/>
      <c r="FP671" s="60"/>
      <c r="FQ671" s="60"/>
      <c r="FR671" s="60"/>
      <c r="FS671" s="60"/>
      <c r="FT671" s="60"/>
      <c r="FU671" s="60"/>
      <c r="FV671" s="60"/>
      <c r="FW671" s="60"/>
      <c r="FX671" s="60"/>
      <c r="FY671" s="60"/>
      <c r="FZ671" s="60"/>
      <c r="GA671" s="60"/>
      <c r="GB671" s="60"/>
      <c r="GC671" s="60"/>
      <c r="GD671" s="60"/>
      <c r="GE671" s="60"/>
      <c r="GF671" s="60"/>
      <c r="GG671" s="60"/>
      <c r="GH671" s="60"/>
      <c r="GI671" s="60"/>
      <c r="GJ671" s="60"/>
      <c r="GK671" s="60"/>
      <c r="GL671" s="60"/>
      <c r="GM671" s="60"/>
      <c r="GN671" s="60"/>
      <c r="GO671" s="60"/>
    </row>
    <row r="672" s="59" customFormat="1" customHeight="1" spans="1:197">
      <c r="A672" s="60"/>
      <c r="B672" s="85"/>
      <c r="C672" s="93"/>
      <c r="D672" s="94"/>
      <c r="E672" s="86"/>
      <c r="F672" s="86"/>
      <c r="G672" s="86"/>
      <c r="H672" s="24"/>
      <c r="I672" s="3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0"/>
      <c r="BQ672" s="60"/>
      <c r="BR672" s="60"/>
      <c r="BS672" s="60"/>
      <c r="BT672" s="60"/>
      <c r="BU672" s="60"/>
      <c r="BV672" s="60"/>
      <c r="BW672" s="60"/>
      <c r="BX672" s="60"/>
      <c r="BY672" s="60"/>
      <c r="BZ672" s="60"/>
      <c r="CA672" s="60"/>
      <c r="CB672" s="60"/>
      <c r="CC672" s="60"/>
      <c r="CD672" s="60"/>
      <c r="CE672" s="60"/>
      <c r="CF672" s="60"/>
      <c r="CG672" s="60"/>
      <c r="CH672" s="60"/>
      <c r="CI672" s="60"/>
      <c r="CJ672" s="60"/>
      <c r="CK672" s="60"/>
      <c r="CL672" s="60"/>
      <c r="CM672" s="60"/>
      <c r="CN672" s="60"/>
      <c r="CO672" s="60"/>
      <c r="CP672" s="60"/>
      <c r="CQ672" s="60"/>
      <c r="CR672" s="60"/>
      <c r="CS672" s="60"/>
      <c r="CT672" s="60"/>
      <c r="CU672" s="60"/>
      <c r="CV672" s="60"/>
      <c r="CW672" s="60"/>
      <c r="CX672" s="60"/>
      <c r="CY672" s="60"/>
      <c r="CZ672" s="60"/>
      <c r="DA672" s="60"/>
      <c r="DB672" s="60"/>
      <c r="DC672" s="60"/>
      <c r="DD672" s="60"/>
      <c r="DE672" s="60"/>
      <c r="DF672" s="60"/>
      <c r="DG672" s="60"/>
      <c r="DH672" s="60"/>
      <c r="DI672" s="60"/>
      <c r="DJ672" s="60"/>
      <c r="DK672" s="60"/>
      <c r="DL672" s="60"/>
      <c r="DM672" s="60"/>
      <c r="DN672" s="60"/>
      <c r="DO672" s="60"/>
      <c r="DP672" s="60"/>
      <c r="DQ672" s="60"/>
      <c r="DR672" s="60"/>
      <c r="DS672" s="60"/>
      <c r="DT672" s="60"/>
      <c r="DU672" s="60"/>
      <c r="DV672" s="60"/>
      <c r="DW672" s="60"/>
      <c r="DX672" s="60"/>
      <c r="DY672" s="60"/>
      <c r="DZ672" s="60"/>
      <c r="EA672" s="60"/>
      <c r="EB672" s="60"/>
      <c r="EC672" s="60"/>
      <c r="ED672" s="60"/>
      <c r="EE672" s="60"/>
      <c r="EF672" s="60"/>
      <c r="EG672" s="60"/>
      <c r="EH672" s="60"/>
      <c r="EI672" s="60"/>
      <c r="EJ672" s="60"/>
      <c r="EK672" s="60"/>
      <c r="EL672" s="60"/>
      <c r="EM672" s="60"/>
      <c r="EN672" s="60"/>
      <c r="EO672" s="60"/>
      <c r="EP672" s="60"/>
      <c r="EQ672" s="60"/>
      <c r="ER672" s="60"/>
      <c r="ES672" s="60"/>
      <c r="ET672" s="60"/>
      <c r="EU672" s="60"/>
      <c r="EV672" s="60"/>
      <c r="EW672" s="60"/>
      <c r="EX672" s="60"/>
      <c r="EY672" s="60"/>
      <c r="EZ672" s="60"/>
      <c r="FA672" s="60"/>
      <c r="FB672" s="60"/>
      <c r="FC672" s="60"/>
      <c r="FD672" s="60"/>
      <c r="FE672" s="60"/>
      <c r="FF672" s="60"/>
      <c r="FG672" s="60"/>
      <c r="FH672" s="60"/>
      <c r="FI672" s="60"/>
      <c r="FJ672" s="60"/>
      <c r="FK672" s="60"/>
      <c r="FL672" s="60"/>
      <c r="FM672" s="60"/>
      <c r="FN672" s="60"/>
      <c r="FO672" s="60"/>
      <c r="FP672" s="60"/>
      <c r="FQ672" s="60"/>
      <c r="FR672" s="60"/>
      <c r="FS672" s="60"/>
      <c r="FT672" s="60"/>
      <c r="FU672" s="60"/>
      <c r="FV672" s="60"/>
      <c r="FW672" s="60"/>
      <c r="FX672" s="60"/>
      <c r="FY672" s="60"/>
      <c r="FZ672" s="60"/>
      <c r="GA672" s="60"/>
      <c r="GB672" s="60"/>
      <c r="GC672" s="60"/>
      <c r="GD672" s="60"/>
      <c r="GE672" s="60"/>
      <c r="GF672" s="60"/>
      <c r="GG672" s="60"/>
      <c r="GH672" s="60"/>
      <c r="GI672" s="60"/>
      <c r="GJ672" s="60"/>
      <c r="GK672" s="60"/>
      <c r="GL672" s="60"/>
      <c r="GM672" s="60"/>
      <c r="GN672" s="60"/>
      <c r="GO672" s="60"/>
    </row>
    <row r="673" s="59" customFormat="1" customHeight="1" spans="1:197">
      <c r="A673" s="60"/>
      <c r="B673" s="85"/>
      <c r="C673" s="93"/>
      <c r="D673" s="94"/>
      <c r="E673" s="86"/>
      <c r="F673" s="86"/>
      <c r="G673" s="86"/>
      <c r="H673" s="24"/>
      <c r="I673" s="3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0"/>
      <c r="BQ673" s="60"/>
      <c r="BR673" s="60"/>
      <c r="BS673" s="60"/>
      <c r="BT673" s="60"/>
      <c r="BU673" s="60"/>
      <c r="BV673" s="60"/>
      <c r="BW673" s="60"/>
      <c r="BX673" s="60"/>
      <c r="BY673" s="60"/>
      <c r="BZ673" s="60"/>
      <c r="CA673" s="60"/>
      <c r="CB673" s="60"/>
      <c r="CC673" s="60"/>
      <c r="CD673" s="60"/>
      <c r="CE673" s="60"/>
      <c r="CF673" s="60"/>
      <c r="CG673" s="60"/>
      <c r="CH673" s="60"/>
      <c r="CI673" s="60"/>
      <c r="CJ673" s="60"/>
      <c r="CK673" s="60"/>
      <c r="CL673" s="60"/>
      <c r="CM673" s="60"/>
      <c r="CN673" s="60"/>
      <c r="CO673" s="60"/>
      <c r="CP673" s="60"/>
      <c r="CQ673" s="60"/>
      <c r="CR673" s="60"/>
      <c r="CS673" s="60"/>
      <c r="CT673" s="60"/>
      <c r="CU673" s="60"/>
      <c r="CV673" s="60"/>
      <c r="CW673" s="60"/>
      <c r="CX673" s="60"/>
      <c r="CY673" s="60"/>
      <c r="CZ673" s="60"/>
      <c r="DA673" s="60"/>
      <c r="DB673" s="60"/>
      <c r="DC673" s="60"/>
      <c r="DD673" s="60"/>
      <c r="DE673" s="60"/>
      <c r="DF673" s="60"/>
      <c r="DG673" s="60"/>
      <c r="DH673" s="60"/>
      <c r="DI673" s="60"/>
      <c r="DJ673" s="60"/>
      <c r="DK673" s="60"/>
      <c r="DL673" s="60"/>
      <c r="DM673" s="60"/>
      <c r="DN673" s="60"/>
      <c r="DO673" s="60"/>
      <c r="DP673" s="60"/>
      <c r="DQ673" s="60"/>
      <c r="DR673" s="60"/>
      <c r="DS673" s="60"/>
      <c r="DT673" s="60"/>
      <c r="DU673" s="60"/>
      <c r="DV673" s="60"/>
      <c r="DW673" s="60"/>
      <c r="DX673" s="60"/>
      <c r="DY673" s="60"/>
      <c r="DZ673" s="60"/>
      <c r="EA673" s="60"/>
      <c r="EB673" s="60"/>
      <c r="EC673" s="60"/>
      <c r="ED673" s="60"/>
      <c r="EE673" s="60"/>
      <c r="EF673" s="60"/>
      <c r="EG673" s="60"/>
      <c r="EH673" s="60"/>
      <c r="EI673" s="60"/>
      <c r="EJ673" s="60"/>
      <c r="EK673" s="60"/>
      <c r="EL673" s="60"/>
      <c r="EM673" s="60"/>
      <c r="EN673" s="60"/>
      <c r="EO673" s="60"/>
      <c r="EP673" s="60"/>
      <c r="EQ673" s="60"/>
      <c r="ER673" s="60"/>
      <c r="ES673" s="60"/>
      <c r="ET673" s="60"/>
      <c r="EU673" s="60"/>
      <c r="EV673" s="60"/>
      <c r="EW673" s="60"/>
      <c r="EX673" s="60"/>
      <c r="EY673" s="60"/>
      <c r="EZ673" s="60"/>
      <c r="FA673" s="60"/>
      <c r="FB673" s="60"/>
      <c r="FC673" s="60"/>
      <c r="FD673" s="60"/>
      <c r="FE673" s="60"/>
      <c r="FF673" s="60"/>
      <c r="FG673" s="60"/>
      <c r="FH673" s="60"/>
      <c r="FI673" s="60"/>
      <c r="FJ673" s="60"/>
      <c r="FK673" s="60"/>
      <c r="FL673" s="60"/>
      <c r="FM673" s="60"/>
      <c r="FN673" s="60"/>
      <c r="FO673" s="60"/>
      <c r="FP673" s="60"/>
      <c r="FQ673" s="60"/>
      <c r="FR673" s="60"/>
      <c r="FS673" s="60"/>
      <c r="FT673" s="60"/>
      <c r="FU673" s="60"/>
      <c r="FV673" s="60"/>
      <c r="FW673" s="60"/>
      <c r="FX673" s="60"/>
      <c r="FY673" s="60"/>
      <c r="FZ673" s="60"/>
      <c r="GA673" s="60"/>
      <c r="GB673" s="60"/>
      <c r="GC673" s="60"/>
      <c r="GD673" s="60"/>
      <c r="GE673" s="60"/>
      <c r="GF673" s="60"/>
      <c r="GG673" s="60"/>
      <c r="GH673" s="60"/>
      <c r="GI673" s="60"/>
      <c r="GJ673" s="60"/>
      <c r="GK673" s="60"/>
      <c r="GL673" s="60"/>
      <c r="GM673" s="60"/>
      <c r="GN673" s="60"/>
      <c r="GO673" s="60"/>
    </row>
    <row r="674" s="59" customFormat="1" customHeight="1" spans="1:197">
      <c r="A674" s="60"/>
      <c r="B674" s="85"/>
      <c r="C674" s="93"/>
      <c r="D674" s="94"/>
      <c r="E674" s="86"/>
      <c r="F674" s="86"/>
      <c r="G674" s="86"/>
      <c r="H674" s="24"/>
      <c r="I674" s="3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0"/>
      <c r="BQ674" s="60"/>
      <c r="BR674" s="60"/>
      <c r="BS674" s="60"/>
      <c r="BT674" s="60"/>
      <c r="BU674" s="60"/>
      <c r="BV674" s="60"/>
      <c r="BW674" s="60"/>
      <c r="BX674" s="60"/>
      <c r="BY674" s="60"/>
      <c r="BZ674" s="60"/>
      <c r="CA674" s="60"/>
      <c r="CB674" s="60"/>
      <c r="CC674" s="60"/>
      <c r="CD674" s="60"/>
      <c r="CE674" s="60"/>
      <c r="CF674" s="60"/>
      <c r="CG674" s="60"/>
      <c r="CH674" s="60"/>
      <c r="CI674" s="60"/>
      <c r="CJ674" s="60"/>
      <c r="CK674" s="60"/>
      <c r="CL674" s="60"/>
      <c r="CM674" s="60"/>
      <c r="CN674" s="60"/>
      <c r="CO674" s="60"/>
      <c r="CP674" s="60"/>
      <c r="CQ674" s="60"/>
      <c r="CR674" s="60"/>
      <c r="CS674" s="60"/>
      <c r="CT674" s="60"/>
      <c r="CU674" s="60"/>
      <c r="CV674" s="60"/>
      <c r="CW674" s="60"/>
      <c r="CX674" s="60"/>
      <c r="CY674" s="60"/>
      <c r="CZ674" s="60"/>
      <c r="DA674" s="60"/>
      <c r="DB674" s="60"/>
      <c r="DC674" s="60"/>
      <c r="DD674" s="60"/>
      <c r="DE674" s="60"/>
      <c r="DF674" s="60"/>
      <c r="DG674" s="60"/>
      <c r="DH674" s="60"/>
      <c r="DI674" s="60"/>
      <c r="DJ674" s="60"/>
      <c r="DK674" s="60"/>
      <c r="DL674" s="60"/>
      <c r="DM674" s="60"/>
      <c r="DN674" s="60"/>
      <c r="DO674" s="60"/>
      <c r="DP674" s="60"/>
      <c r="DQ674" s="60"/>
      <c r="DR674" s="60"/>
      <c r="DS674" s="60"/>
      <c r="DT674" s="60"/>
      <c r="DU674" s="60"/>
      <c r="DV674" s="60"/>
      <c r="DW674" s="60"/>
      <c r="DX674" s="60"/>
      <c r="DY674" s="60"/>
      <c r="DZ674" s="60"/>
      <c r="EA674" s="60"/>
      <c r="EB674" s="60"/>
      <c r="EC674" s="60"/>
      <c r="ED674" s="60"/>
      <c r="EE674" s="60"/>
      <c r="EF674" s="60"/>
      <c r="EG674" s="60"/>
      <c r="EH674" s="60"/>
      <c r="EI674" s="60"/>
      <c r="EJ674" s="60"/>
      <c r="EK674" s="60"/>
      <c r="EL674" s="60"/>
      <c r="EM674" s="60"/>
      <c r="EN674" s="60"/>
      <c r="EO674" s="60"/>
      <c r="EP674" s="60"/>
      <c r="EQ674" s="60"/>
      <c r="ER674" s="60"/>
      <c r="ES674" s="60"/>
      <c r="ET674" s="60"/>
      <c r="EU674" s="60"/>
      <c r="EV674" s="60"/>
      <c r="EW674" s="60"/>
      <c r="EX674" s="60"/>
      <c r="EY674" s="60"/>
      <c r="EZ674" s="60"/>
      <c r="FA674" s="60"/>
      <c r="FB674" s="60"/>
      <c r="FC674" s="60"/>
      <c r="FD674" s="60"/>
      <c r="FE674" s="60"/>
      <c r="FF674" s="60"/>
      <c r="FG674" s="60"/>
      <c r="FH674" s="60"/>
      <c r="FI674" s="60"/>
      <c r="FJ674" s="60"/>
      <c r="FK674" s="60"/>
      <c r="FL674" s="60"/>
      <c r="FM674" s="60"/>
      <c r="FN674" s="60"/>
      <c r="FO674" s="60"/>
      <c r="FP674" s="60"/>
      <c r="FQ674" s="60"/>
      <c r="FR674" s="60"/>
      <c r="FS674" s="60"/>
      <c r="FT674" s="60"/>
      <c r="FU674" s="60"/>
      <c r="FV674" s="60"/>
      <c r="FW674" s="60"/>
      <c r="FX674" s="60"/>
      <c r="FY674" s="60"/>
      <c r="FZ674" s="60"/>
      <c r="GA674" s="60"/>
      <c r="GB674" s="60"/>
      <c r="GC674" s="60"/>
      <c r="GD674" s="60"/>
      <c r="GE674" s="60"/>
      <c r="GF674" s="60"/>
      <c r="GG674" s="60"/>
      <c r="GH674" s="60"/>
      <c r="GI674" s="60"/>
      <c r="GJ674" s="60"/>
      <c r="GK674" s="60"/>
      <c r="GL674" s="60"/>
      <c r="GM674" s="60"/>
      <c r="GN674" s="60"/>
      <c r="GO674" s="60"/>
    </row>
    <row r="675" s="59" customFormat="1" customHeight="1" spans="1:197">
      <c r="A675" s="60"/>
      <c r="B675" s="85"/>
      <c r="C675" s="93"/>
      <c r="D675" s="94"/>
      <c r="E675" s="86"/>
      <c r="F675" s="86"/>
      <c r="G675" s="86"/>
      <c r="H675" s="24"/>
      <c r="I675" s="3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0"/>
      <c r="BQ675" s="60"/>
      <c r="BR675" s="60"/>
      <c r="BS675" s="60"/>
      <c r="BT675" s="60"/>
      <c r="BU675" s="60"/>
      <c r="BV675" s="60"/>
      <c r="BW675" s="60"/>
      <c r="BX675" s="60"/>
      <c r="BY675" s="60"/>
      <c r="BZ675" s="60"/>
      <c r="CA675" s="60"/>
      <c r="CB675" s="60"/>
      <c r="CC675" s="60"/>
      <c r="CD675" s="60"/>
      <c r="CE675" s="60"/>
      <c r="CF675" s="60"/>
      <c r="CG675" s="60"/>
      <c r="CH675" s="60"/>
      <c r="CI675" s="60"/>
      <c r="CJ675" s="60"/>
      <c r="CK675" s="60"/>
      <c r="CL675" s="60"/>
      <c r="CM675" s="60"/>
      <c r="CN675" s="60"/>
      <c r="CO675" s="60"/>
      <c r="CP675" s="60"/>
      <c r="CQ675" s="60"/>
      <c r="CR675" s="60"/>
      <c r="CS675" s="60"/>
      <c r="CT675" s="60"/>
      <c r="CU675" s="60"/>
      <c r="CV675" s="60"/>
      <c r="CW675" s="60"/>
      <c r="CX675" s="60"/>
      <c r="CY675" s="60"/>
      <c r="CZ675" s="60"/>
      <c r="DA675" s="60"/>
      <c r="DB675" s="60"/>
      <c r="DC675" s="60"/>
      <c r="DD675" s="60"/>
      <c r="DE675" s="60"/>
      <c r="DF675" s="60"/>
      <c r="DG675" s="60"/>
      <c r="DH675" s="60"/>
      <c r="DI675" s="60"/>
      <c r="DJ675" s="60"/>
      <c r="DK675" s="60"/>
      <c r="DL675" s="60"/>
      <c r="DM675" s="60"/>
      <c r="DN675" s="60"/>
      <c r="DO675" s="60"/>
      <c r="DP675" s="60"/>
      <c r="DQ675" s="60"/>
      <c r="DR675" s="60"/>
      <c r="DS675" s="60"/>
      <c r="DT675" s="60"/>
      <c r="DU675" s="60"/>
      <c r="DV675" s="60"/>
      <c r="DW675" s="60"/>
      <c r="DX675" s="60"/>
      <c r="DY675" s="60"/>
      <c r="DZ675" s="60"/>
      <c r="EA675" s="60"/>
      <c r="EB675" s="60"/>
      <c r="EC675" s="60"/>
      <c r="ED675" s="60"/>
      <c r="EE675" s="60"/>
      <c r="EF675" s="60"/>
      <c r="EG675" s="60"/>
      <c r="EH675" s="60"/>
      <c r="EI675" s="60"/>
      <c r="EJ675" s="60"/>
      <c r="EK675" s="60"/>
      <c r="EL675" s="60"/>
      <c r="EM675" s="60"/>
      <c r="EN675" s="60"/>
      <c r="EO675" s="60"/>
      <c r="EP675" s="60"/>
      <c r="EQ675" s="60"/>
      <c r="ER675" s="60"/>
      <c r="ES675" s="60"/>
      <c r="ET675" s="60"/>
      <c r="EU675" s="60"/>
      <c r="EV675" s="60"/>
      <c r="EW675" s="60"/>
      <c r="EX675" s="60"/>
      <c r="EY675" s="60"/>
      <c r="EZ675" s="60"/>
      <c r="FA675" s="60"/>
      <c r="FB675" s="60"/>
      <c r="FC675" s="60"/>
      <c r="FD675" s="60"/>
      <c r="FE675" s="60"/>
      <c r="FF675" s="60"/>
      <c r="FG675" s="60"/>
      <c r="FH675" s="60"/>
      <c r="FI675" s="60"/>
      <c r="FJ675" s="60"/>
      <c r="FK675" s="60"/>
      <c r="FL675" s="60"/>
      <c r="FM675" s="60"/>
      <c r="FN675" s="60"/>
      <c r="FO675" s="60"/>
      <c r="FP675" s="60"/>
      <c r="FQ675" s="60"/>
      <c r="FR675" s="60"/>
      <c r="FS675" s="60"/>
      <c r="FT675" s="60"/>
      <c r="FU675" s="60"/>
      <c r="FV675" s="60"/>
      <c r="FW675" s="60"/>
      <c r="FX675" s="60"/>
      <c r="FY675" s="60"/>
      <c r="FZ675" s="60"/>
      <c r="GA675" s="60"/>
      <c r="GB675" s="60"/>
      <c r="GC675" s="60"/>
      <c r="GD675" s="60"/>
      <c r="GE675" s="60"/>
      <c r="GF675" s="60"/>
      <c r="GG675" s="60"/>
      <c r="GH675" s="60"/>
      <c r="GI675" s="60"/>
      <c r="GJ675" s="60"/>
      <c r="GK675" s="60"/>
      <c r="GL675" s="60"/>
      <c r="GM675" s="60"/>
      <c r="GN675" s="60"/>
      <c r="GO675" s="60"/>
    </row>
    <row r="676" s="59" customFormat="1" customHeight="1" spans="1:197">
      <c r="A676" s="60"/>
      <c r="B676" s="85"/>
      <c r="C676" s="93"/>
      <c r="D676" s="94"/>
      <c r="E676" s="86"/>
      <c r="F676" s="86"/>
      <c r="G676" s="86"/>
      <c r="H676" s="24"/>
      <c r="I676" s="3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0"/>
      <c r="BQ676" s="60"/>
      <c r="BR676" s="60"/>
      <c r="BS676" s="60"/>
      <c r="BT676" s="60"/>
      <c r="BU676" s="60"/>
      <c r="BV676" s="60"/>
      <c r="BW676" s="60"/>
      <c r="BX676" s="60"/>
      <c r="BY676" s="60"/>
      <c r="BZ676" s="60"/>
      <c r="CA676" s="60"/>
      <c r="CB676" s="60"/>
      <c r="CC676" s="60"/>
      <c r="CD676" s="60"/>
      <c r="CE676" s="60"/>
      <c r="CF676" s="60"/>
      <c r="CG676" s="60"/>
      <c r="CH676" s="60"/>
      <c r="CI676" s="60"/>
      <c r="CJ676" s="60"/>
      <c r="CK676" s="60"/>
      <c r="CL676" s="60"/>
      <c r="CM676" s="60"/>
      <c r="CN676" s="60"/>
      <c r="CO676" s="60"/>
      <c r="CP676" s="60"/>
      <c r="CQ676" s="60"/>
      <c r="CR676" s="60"/>
      <c r="CS676" s="60"/>
      <c r="CT676" s="60"/>
      <c r="CU676" s="60"/>
      <c r="CV676" s="60"/>
      <c r="CW676" s="60"/>
      <c r="CX676" s="60"/>
      <c r="CY676" s="60"/>
      <c r="CZ676" s="60"/>
      <c r="DA676" s="60"/>
      <c r="DB676" s="60"/>
      <c r="DC676" s="60"/>
      <c r="DD676" s="60"/>
      <c r="DE676" s="60"/>
      <c r="DF676" s="60"/>
      <c r="DG676" s="60"/>
      <c r="DH676" s="60"/>
      <c r="DI676" s="60"/>
      <c r="DJ676" s="60"/>
      <c r="DK676" s="60"/>
      <c r="DL676" s="60"/>
      <c r="DM676" s="60"/>
      <c r="DN676" s="60"/>
      <c r="DO676" s="60"/>
      <c r="DP676" s="60"/>
      <c r="DQ676" s="60"/>
      <c r="DR676" s="60"/>
      <c r="DS676" s="60"/>
      <c r="DT676" s="60"/>
      <c r="DU676" s="60"/>
      <c r="DV676" s="60"/>
      <c r="DW676" s="60"/>
      <c r="DX676" s="60"/>
      <c r="DY676" s="60"/>
      <c r="DZ676" s="60"/>
      <c r="EA676" s="60"/>
      <c r="EB676" s="60"/>
      <c r="EC676" s="60"/>
      <c r="ED676" s="60"/>
      <c r="EE676" s="60"/>
      <c r="EF676" s="60"/>
      <c r="EG676" s="60"/>
      <c r="EH676" s="60"/>
      <c r="EI676" s="60"/>
      <c r="EJ676" s="60"/>
      <c r="EK676" s="60"/>
      <c r="EL676" s="60"/>
      <c r="EM676" s="60"/>
      <c r="EN676" s="60"/>
      <c r="EO676" s="60"/>
      <c r="EP676" s="60"/>
      <c r="EQ676" s="60"/>
      <c r="ER676" s="60"/>
      <c r="ES676" s="60"/>
      <c r="ET676" s="60"/>
      <c r="EU676" s="60"/>
      <c r="EV676" s="60"/>
      <c r="EW676" s="60"/>
      <c r="EX676" s="60"/>
      <c r="EY676" s="60"/>
      <c r="EZ676" s="60"/>
      <c r="FA676" s="60"/>
      <c r="FB676" s="60"/>
      <c r="FC676" s="60"/>
      <c r="FD676" s="60"/>
      <c r="FE676" s="60"/>
      <c r="FF676" s="60"/>
      <c r="FG676" s="60"/>
      <c r="FH676" s="60"/>
      <c r="FI676" s="60"/>
      <c r="FJ676" s="60"/>
      <c r="FK676" s="60"/>
      <c r="FL676" s="60"/>
      <c r="FM676" s="60"/>
      <c r="FN676" s="60"/>
      <c r="FO676" s="60"/>
      <c r="FP676" s="60"/>
      <c r="FQ676" s="60"/>
      <c r="FR676" s="60"/>
      <c r="FS676" s="60"/>
      <c r="FT676" s="60"/>
      <c r="FU676" s="60"/>
      <c r="FV676" s="60"/>
      <c r="FW676" s="60"/>
      <c r="FX676" s="60"/>
      <c r="FY676" s="60"/>
      <c r="FZ676" s="60"/>
      <c r="GA676" s="60"/>
      <c r="GB676" s="60"/>
      <c r="GC676" s="60"/>
      <c r="GD676" s="60"/>
      <c r="GE676" s="60"/>
      <c r="GF676" s="60"/>
      <c r="GG676" s="60"/>
      <c r="GH676" s="60"/>
      <c r="GI676" s="60"/>
      <c r="GJ676" s="60"/>
      <c r="GK676" s="60"/>
      <c r="GL676" s="60"/>
      <c r="GM676" s="60"/>
      <c r="GN676" s="60"/>
      <c r="GO676" s="60"/>
    </row>
    <row r="677" s="59" customFormat="1" customHeight="1" spans="1:197">
      <c r="A677" s="60"/>
      <c r="B677" s="85"/>
      <c r="C677" s="93"/>
      <c r="D677" s="94"/>
      <c r="E677" s="86"/>
      <c r="F677" s="86"/>
      <c r="G677" s="86"/>
      <c r="H677" s="24"/>
      <c r="I677" s="3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/>
      <c r="BO677" s="60"/>
      <c r="BP677" s="60"/>
      <c r="BQ677" s="60"/>
      <c r="BR677" s="60"/>
      <c r="BS677" s="60"/>
      <c r="BT677" s="60"/>
      <c r="BU677" s="60"/>
      <c r="BV677" s="60"/>
      <c r="BW677" s="60"/>
      <c r="BX677" s="60"/>
      <c r="BY677" s="60"/>
      <c r="BZ677" s="60"/>
      <c r="CA677" s="60"/>
      <c r="CB677" s="60"/>
      <c r="CC677" s="60"/>
      <c r="CD677" s="60"/>
      <c r="CE677" s="60"/>
      <c r="CF677" s="60"/>
      <c r="CG677" s="60"/>
      <c r="CH677" s="60"/>
      <c r="CI677" s="60"/>
      <c r="CJ677" s="60"/>
      <c r="CK677" s="60"/>
      <c r="CL677" s="60"/>
      <c r="CM677" s="60"/>
      <c r="CN677" s="60"/>
      <c r="CO677" s="60"/>
      <c r="CP677" s="60"/>
      <c r="CQ677" s="60"/>
      <c r="CR677" s="60"/>
      <c r="CS677" s="60"/>
      <c r="CT677" s="60"/>
      <c r="CU677" s="60"/>
      <c r="CV677" s="60"/>
      <c r="CW677" s="60"/>
      <c r="CX677" s="60"/>
      <c r="CY677" s="60"/>
      <c r="CZ677" s="60"/>
      <c r="DA677" s="60"/>
      <c r="DB677" s="60"/>
      <c r="DC677" s="60"/>
      <c r="DD677" s="60"/>
      <c r="DE677" s="60"/>
      <c r="DF677" s="60"/>
      <c r="DG677" s="60"/>
      <c r="DH677" s="60"/>
      <c r="DI677" s="60"/>
      <c r="DJ677" s="60"/>
      <c r="DK677" s="60"/>
      <c r="DL677" s="60"/>
      <c r="DM677" s="60"/>
      <c r="DN677" s="60"/>
      <c r="DO677" s="60"/>
      <c r="DP677" s="60"/>
      <c r="DQ677" s="60"/>
      <c r="DR677" s="60"/>
      <c r="DS677" s="60"/>
      <c r="DT677" s="60"/>
      <c r="DU677" s="60"/>
      <c r="DV677" s="60"/>
      <c r="DW677" s="60"/>
      <c r="DX677" s="60"/>
      <c r="DY677" s="60"/>
      <c r="DZ677" s="60"/>
      <c r="EA677" s="60"/>
      <c r="EB677" s="60"/>
      <c r="EC677" s="60"/>
      <c r="ED677" s="60"/>
      <c r="EE677" s="60"/>
      <c r="EF677" s="60"/>
      <c r="EG677" s="60"/>
      <c r="EH677" s="60"/>
      <c r="EI677" s="60"/>
      <c r="EJ677" s="60"/>
      <c r="EK677" s="60"/>
      <c r="EL677" s="60"/>
      <c r="EM677" s="60"/>
      <c r="EN677" s="60"/>
      <c r="EO677" s="60"/>
      <c r="EP677" s="60"/>
      <c r="EQ677" s="60"/>
      <c r="ER677" s="60"/>
      <c r="ES677" s="60"/>
      <c r="ET677" s="60"/>
      <c r="EU677" s="60"/>
      <c r="EV677" s="60"/>
      <c r="EW677" s="60"/>
      <c r="EX677" s="60"/>
      <c r="EY677" s="60"/>
      <c r="EZ677" s="60"/>
      <c r="FA677" s="60"/>
      <c r="FB677" s="60"/>
      <c r="FC677" s="60"/>
      <c r="FD677" s="60"/>
      <c r="FE677" s="60"/>
      <c r="FF677" s="60"/>
      <c r="FG677" s="60"/>
      <c r="FH677" s="60"/>
      <c r="FI677" s="60"/>
      <c r="FJ677" s="60"/>
      <c r="FK677" s="60"/>
      <c r="FL677" s="60"/>
      <c r="FM677" s="60"/>
      <c r="FN677" s="60"/>
      <c r="FO677" s="60"/>
      <c r="FP677" s="60"/>
      <c r="FQ677" s="60"/>
      <c r="FR677" s="60"/>
      <c r="FS677" s="60"/>
      <c r="FT677" s="60"/>
      <c r="FU677" s="60"/>
      <c r="FV677" s="60"/>
      <c r="FW677" s="60"/>
      <c r="FX677" s="60"/>
      <c r="FY677" s="60"/>
      <c r="FZ677" s="60"/>
      <c r="GA677" s="60"/>
      <c r="GB677" s="60"/>
      <c r="GC677" s="60"/>
      <c r="GD677" s="60"/>
      <c r="GE677" s="60"/>
      <c r="GF677" s="60"/>
      <c r="GG677" s="60"/>
      <c r="GH677" s="60"/>
      <c r="GI677" s="60"/>
      <c r="GJ677" s="60"/>
      <c r="GK677" s="60"/>
      <c r="GL677" s="60"/>
      <c r="GM677" s="60"/>
      <c r="GN677" s="60"/>
      <c r="GO677" s="60"/>
    </row>
    <row r="678" s="59" customFormat="1" customHeight="1" spans="1:197">
      <c r="A678" s="60"/>
      <c r="B678" s="85"/>
      <c r="C678" s="93"/>
      <c r="D678" s="94"/>
      <c r="E678" s="86"/>
      <c r="F678" s="86"/>
      <c r="G678" s="86"/>
      <c r="H678" s="24"/>
      <c r="I678" s="3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0"/>
      <c r="BQ678" s="60"/>
      <c r="BR678" s="60"/>
      <c r="BS678" s="60"/>
      <c r="BT678" s="60"/>
      <c r="BU678" s="60"/>
      <c r="BV678" s="60"/>
      <c r="BW678" s="60"/>
      <c r="BX678" s="60"/>
      <c r="BY678" s="60"/>
      <c r="BZ678" s="60"/>
      <c r="CA678" s="60"/>
      <c r="CB678" s="60"/>
      <c r="CC678" s="60"/>
      <c r="CD678" s="60"/>
      <c r="CE678" s="60"/>
      <c r="CF678" s="60"/>
      <c r="CG678" s="60"/>
      <c r="CH678" s="60"/>
      <c r="CI678" s="60"/>
      <c r="CJ678" s="60"/>
      <c r="CK678" s="60"/>
      <c r="CL678" s="60"/>
      <c r="CM678" s="60"/>
      <c r="CN678" s="60"/>
      <c r="CO678" s="60"/>
      <c r="CP678" s="60"/>
      <c r="CQ678" s="60"/>
      <c r="CR678" s="60"/>
      <c r="CS678" s="60"/>
      <c r="CT678" s="60"/>
      <c r="CU678" s="60"/>
      <c r="CV678" s="60"/>
      <c r="CW678" s="60"/>
      <c r="CX678" s="60"/>
      <c r="CY678" s="60"/>
      <c r="CZ678" s="60"/>
      <c r="DA678" s="60"/>
      <c r="DB678" s="60"/>
      <c r="DC678" s="60"/>
      <c r="DD678" s="60"/>
      <c r="DE678" s="60"/>
      <c r="DF678" s="60"/>
      <c r="DG678" s="60"/>
      <c r="DH678" s="60"/>
      <c r="DI678" s="60"/>
      <c r="DJ678" s="60"/>
      <c r="DK678" s="60"/>
      <c r="DL678" s="60"/>
      <c r="DM678" s="60"/>
      <c r="DN678" s="60"/>
      <c r="DO678" s="60"/>
      <c r="DP678" s="60"/>
      <c r="DQ678" s="60"/>
      <c r="DR678" s="60"/>
      <c r="DS678" s="60"/>
      <c r="DT678" s="60"/>
      <c r="DU678" s="60"/>
      <c r="DV678" s="60"/>
      <c r="DW678" s="60"/>
      <c r="DX678" s="60"/>
      <c r="DY678" s="60"/>
      <c r="DZ678" s="60"/>
      <c r="EA678" s="60"/>
      <c r="EB678" s="60"/>
      <c r="EC678" s="60"/>
      <c r="ED678" s="60"/>
      <c r="EE678" s="60"/>
      <c r="EF678" s="60"/>
      <c r="EG678" s="60"/>
      <c r="EH678" s="60"/>
      <c r="EI678" s="60"/>
      <c r="EJ678" s="60"/>
      <c r="EK678" s="60"/>
      <c r="EL678" s="60"/>
      <c r="EM678" s="60"/>
      <c r="EN678" s="60"/>
      <c r="EO678" s="60"/>
      <c r="EP678" s="60"/>
      <c r="EQ678" s="60"/>
      <c r="ER678" s="60"/>
      <c r="ES678" s="60"/>
      <c r="ET678" s="60"/>
      <c r="EU678" s="60"/>
      <c r="EV678" s="60"/>
      <c r="EW678" s="60"/>
      <c r="EX678" s="60"/>
      <c r="EY678" s="60"/>
      <c r="EZ678" s="60"/>
      <c r="FA678" s="60"/>
      <c r="FB678" s="60"/>
      <c r="FC678" s="60"/>
      <c r="FD678" s="60"/>
      <c r="FE678" s="60"/>
      <c r="FF678" s="60"/>
      <c r="FG678" s="60"/>
      <c r="FH678" s="60"/>
      <c r="FI678" s="60"/>
      <c r="FJ678" s="60"/>
      <c r="FK678" s="60"/>
      <c r="FL678" s="60"/>
      <c r="FM678" s="60"/>
      <c r="FN678" s="60"/>
      <c r="FO678" s="60"/>
      <c r="FP678" s="60"/>
      <c r="FQ678" s="60"/>
      <c r="FR678" s="60"/>
      <c r="FS678" s="60"/>
      <c r="FT678" s="60"/>
      <c r="FU678" s="60"/>
      <c r="FV678" s="60"/>
      <c r="FW678" s="60"/>
      <c r="FX678" s="60"/>
      <c r="FY678" s="60"/>
      <c r="FZ678" s="60"/>
      <c r="GA678" s="60"/>
      <c r="GB678" s="60"/>
      <c r="GC678" s="60"/>
      <c r="GD678" s="60"/>
      <c r="GE678" s="60"/>
      <c r="GF678" s="60"/>
      <c r="GG678" s="60"/>
      <c r="GH678" s="60"/>
      <c r="GI678" s="60"/>
      <c r="GJ678" s="60"/>
      <c r="GK678" s="60"/>
      <c r="GL678" s="60"/>
      <c r="GM678" s="60"/>
      <c r="GN678" s="60"/>
      <c r="GO678" s="60"/>
    </row>
    <row r="679" s="59" customFormat="1" customHeight="1" spans="1:197">
      <c r="A679" s="60"/>
      <c r="B679" s="85"/>
      <c r="C679" s="93"/>
      <c r="D679" s="94"/>
      <c r="E679" s="86"/>
      <c r="F679" s="86"/>
      <c r="G679" s="86"/>
      <c r="H679" s="24"/>
      <c r="I679" s="3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0"/>
      <c r="BQ679" s="60"/>
      <c r="BR679" s="60"/>
      <c r="BS679" s="60"/>
      <c r="BT679" s="60"/>
      <c r="BU679" s="60"/>
      <c r="BV679" s="60"/>
      <c r="BW679" s="60"/>
      <c r="BX679" s="60"/>
      <c r="BY679" s="60"/>
      <c r="BZ679" s="60"/>
      <c r="CA679" s="60"/>
      <c r="CB679" s="60"/>
      <c r="CC679" s="60"/>
      <c r="CD679" s="60"/>
      <c r="CE679" s="60"/>
      <c r="CF679" s="60"/>
      <c r="CG679" s="60"/>
      <c r="CH679" s="60"/>
      <c r="CI679" s="60"/>
      <c r="CJ679" s="60"/>
      <c r="CK679" s="60"/>
      <c r="CL679" s="60"/>
      <c r="CM679" s="60"/>
      <c r="CN679" s="60"/>
      <c r="CO679" s="60"/>
      <c r="CP679" s="60"/>
      <c r="CQ679" s="60"/>
      <c r="CR679" s="60"/>
      <c r="CS679" s="60"/>
      <c r="CT679" s="60"/>
      <c r="CU679" s="60"/>
      <c r="CV679" s="60"/>
      <c r="CW679" s="60"/>
      <c r="CX679" s="60"/>
      <c r="CY679" s="60"/>
      <c r="CZ679" s="60"/>
      <c r="DA679" s="60"/>
      <c r="DB679" s="60"/>
      <c r="DC679" s="60"/>
      <c r="DD679" s="60"/>
      <c r="DE679" s="60"/>
      <c r="DF679" s="60"/>
      <c r="DG679" s="60"/>
      <c r="DH679" s="60"/>
      <c r="DI679" s="60"/>
      <c r="DJ679" s="60"/>
      <c r="DK679" s="60"/>
      <c r="DL679" s="60"/>
      <c r="DM679" s="60"/>
      <c r="DN679" s="60"/>
      <c r="DO679" s="60"/>
      <c r="DP679" s="60"/>
      <c r="DQ679" s="60"/>
      <c r="DR679" s="60"/>
      <c r="DS679" s="60"/>
      <c r="DT679" s="60"/>
      <c r="DU679" s="60"/>
      <c r="DV679" s="60"/>
      <c r="DW679" s="60"/>
      <c r="DX679" s="60"/>
      <c r="DY679" s="60"/>
      <c r="DZ679" s="60"/>
      <c r="EA679" s="60"/>
      <c r="EB679" s="60"/>
      <c r="EC679" s="60"/>
      <c r="ED679" s="60"/>
      <c r="EE679" s="60"/>
      <c r="EF679" s="60"/>
      <c r="EG679" s="60"/>
      <c r="EH679" s="60"/>
      <c r="EI679" s="60"/>
      <c r="EJ679" s="60"/>
      <c r="EK679" s="60"/>
      <c r="EL679" s="60"/>
      <c r="EM679" s="60"/>
      <c r="EN679" s="60"/>
      <c r="EO679" s="60"/>
      <c r="EP679" s="60"/>
      <c r="EQ679" s="60"/>
      <c r="ER679" s="60"/>
      <c r="ES679" s="60"/>
      <c r="ET679" s="60"/>
      <c r="EU679" s="60"/>
      <c r="EV679" s="60"/>
      <c r="EW679" s="60"/>
      <c r="EX679" s="60"/>
      <c r="EY679" s="60"/>
      <c r="EZ679" s="60"/>
      <c r="FA679" s="60"/>
      <c r="FB679" s="60"/>
      <c r="FC679" s="60"/>
      <c r="FD679" s="60"/>
      <c r="FE679" s="60"/>
      <c r="FF679" s="60"/>
      <c r="FG679" s="60"/>
      <c r="FH679" s="60"/>
      <c r="FI679" s="60"/>
      <c r="FJ679" s="60"/>
      <c r="FK679" s="60"/>
      <c r="FL679" s="60"/>
      <c r="FM679" s="60"/>
      <c r="FN679" s="60"/>
      <c r="FO679" s="60"/>
      <c r="FP679" s="60"/>
      <c r="FQ679" s="60"/>
      <c r="FR679" s="60"/>
      <c r="FS679" s="60"/>
      <c r="FT679" s="60"/>
      <c r="FU679" s="60"/>
      <c r="FV679" s="60"/>
      <c r="FW679" s="60"/>
      <c r="FX679" s="60"/>
      <c r="FY679" s="60"/>
      <c r="FZ679" s="60"/>
      <c r="GA679" s="60"/>
      <c r="GB679" s="60"/>
      <c r="GC679" s="60"/>
      <c r="GD679" s="60"/>
      <c r="GE679" s="60"/>
      <c r="GF679" s="60"/>
      <c r="GG679" s="60"/>
      <c r="GH679" s="60"/>
      <c r="GI679" s="60"/>
      <c r="GJ679" s="60"/>
      <c r="GK679" s="60"/>
      <c r="GL679" s="60"/>
      <c r="GM679" s="60"/>
      <c r="GN679" s="60"/>
      <c r="GO679" s="60"/>
    </row>
    <row r="680" s="59" customFormat="1" customHeight="1" spans="1:197">
      <c r="A680" s="60"/>
      <c r="B680" s="85"/>
      <c r="C680" s="93"/>
      <c r="D680" s="94"/>
      <c r="E680" s="86"/>
      <c r="F680" s="86"/>
      <c r="G680" s="86"/>
      <c r="H680" s="24"/>
      <c r="I680" s="3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0"/>
      <c r="BQ680" s="60"/>
      <c r="BR680" s="60"/>
      <c r="BS680" s="60"/>
      <c r="BT680" s="60"/>
      <c r="BU680" s="60"/>
      <c r="BV680" s="60"/>
      <c r="BW680" s="60"/>
      <c r="BX680" s="60"/>
      <c r="BY680" s="60"/>
      <c r="BZ680" s="60"/>
      <c r="CA680" s="60"/>
      <c r="CB680" s="60"/>
      <c r="CC680" s="60"/>
      <c r="CD680" s="60"/>
      <c r="CE680" s="60"/>
      <c r="CF680" s="60"/>
      <c r="CG680" s="60"/>
      <c r="CH680" s="60"/>
      <c r="CI680" s="60"/>
      <c r="CJ680" s="60"/>
      <c r="CK680" s="60"/>
      <c r="CL680" s="60"/>
      <c r="CM680" s="60"/>
      <c r="CN680" s="60"/>
      <c r="CO680" s="60"/>
      <c r="CP680" s="60"/>
      <c r="CQ680" s="60"/>
      <c r="CR680" s="60"/>
      <c r="CS680" s="60"/>
      <c r="CT680" s="60"/>
      <c r="CU680" s="60"/>
      <c r="CV680" s="60"/>
      <c r="CW680" s="60"/>
      <c r="CX680" s="60"/>
      <c r="CY680" s="60"/>
      <c r="CZ680" s="60"/>
      <c r="DA680" s="60"/>
      <c r="DB680" s="60"/>
      <c r="DC680" s="60"/>
      <c r="DD680" s="60"/>
      <c r="DE680" s="60"/>
      <c r="DF680" s="60"/>
      <c r="DG680" s="60"/>
      <c r="DH680" s="60"/>
      <c r="DI680" s="60"/>
      <c r="DJ680" s="60"/>
      <c r="DK680" s="60"/>
      <c r="DL680" s="60"/>
      <c r="DM680" s="60"/>
      <c r="DN680" s="60"/>
      <c r="DO680" s="60"/>
      <c r="DP680" s="60"/>
      <c r="DQ680" s="60"/>
      <c r="DR680" s="60"/>
      <c r="DS680" s="60"/>
      <c r="DT680" s="60"/>
      <c r="DU680" s="60"/>
      <c r="DV680" s="60"/>
      <c r="DW680" s="60"/>
      <c r="DX680" s="60"/>
      <c r="DY680" s="60"/>
      <c r="DZ680" s="60"/>
      <c r="EA680" s="60"/>
      <c r="EB680" s="60"/>
      <c r="EC680" s="60"/>
      <c r="ED680" s="60"/>
      <c r="EE680" s="60"/>
      <c r="EF680" s="60"/>
      <c r="EG680" s="60"/>
      <c r="EH680" s="60"/>
      <c r="EI680" s="60"/>
      <c r="EJ680" s="60"/>
      <c r="EK680" s="60"/>
      <c r="EL680" s="60"/>
      <c r="EM680" s="60"/>
      <c r="EN680" s="60"/>
      <c r="EO680" s="60"/>
      <c r="EP680" s="60"/>
      <c r="EQ680" s="60"/>
      <c r="ER680" s="60"/>
      <c r="ES680" s="60"/>
      <c r="ET680" s="60"/>
      <c r="EU680" s="60"/>
      <c r="EV680" s="60"/>
      <c r="EW680" s="60"/>
      <c r="EX680" s="60"/>
      <c r="EY680" s="60"/>
      <c r="EZ680" s="60"/>
      <c r="FA680" s="60"/>
      <c r="FB680" s="60"/>
      <c r="FC680" s="60"/>
      <c r="FD680" s="60"/>
      <c r="FE680" s="60"/>
      <c r="FF680" s="60"/>
      <c r="FG680" s="60"/>
      <c r="FH680" s="60"/>
      <c r="FI680" s="60"/>
      <c r="FJ680" s="60"/>
      <c r="FK680" s="60"/>
      <c r="FL680" s="60"/>
      <c r="FM680" s="60"/>
      <c r="FN680" s="60"/>
      <c r="FO680" s="60"/>
      <c r="FP680" s="60"/>
      <c r="FQ680" s="60"/>
      <c r="FR680" s="60"/>
      <c r="FS680" s="60"/>
      <c r="FT680" s="60"/>
      <c r="FU680" s="60"/>
      <c r="FV680" s="60"/>
      <c r="FW680" s="60"/>
      <c r="FX680" s="60"/>
      <c r="FY680" s="60"/>
      <c r="FZ680" s="60"/>
      <c r="GA680" s="60"/>
      <c r="GB680" s="60"/>
      <c r="GC680" s="60"/>
      <c r="GD680" s="60"/>
      <c r="GE680" s="60"/>
      <c r="GF680" s="60"/>
      <c r="GG680" s="60"/>
      <c r="GH680" s="60"/>
      <c r="GI680" s="60"/>
      <c r="GJ680" s="60"/>
      <c r="GK680" s="60"/>
      <c r="GL680" s="60"/>
      <c r="GM680" s="60"/>
      <c r="GN680" s="60"/>
      <c r="GO680" s="60"/>
    </row>
    <row r="681" s="59" customFormat="1" customHeight="1" spans="1:197">
      <c r="A681" s="60"/>
      <c r="B681" s="85"/>
      <c r="C681" s="93"/>
      <c r="D681" s="94"/>
      <c r="E681" s="86"/>
      <c r="F681" s="86"/>
      <c r="G681" s="86"/>
      <c r="H681" s="24"/>
      <c r="I681" s="3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0"/>
      <c r="BQ681" s="60"/>
      <c r="BR681" s="60"/>
      <c r="BS681" s="60"/>
      <c r="BT681" s="60"/>
      <c r="BU681" s="60"/>
      <c r="BV681" s="60"/>
      <c r="BW681" s="60"/>
      <c r="BX681" s="60"/>
      <c r="BY681" s="60"/>
      <c r="BZ681" s="60"/>
      <c r="CA681" s="60"/>
      <c r="CB681" s="60"/>
      <c r="CC681" s="60"/>
      <c r="CD681" s="60"/>
      <c r="CE681" s="60"/>
      <c r="CF681" s="60"/>
      <c r="CG681" s="60"/>
      <c r="CH681" s="60"/>
      <c r="CI681" s="60"/>
      <c r="CJ681" s="60"/>
      <c r="CK681" s="60"/>
      <c r="CL681" s="60"/>
      <c r="CM681" s="60"/>
      <c r="CN681" s="60"/>
      <c r="CO681" s="60"/>
      <c r="CP681" s="60"/>
      <c r="CQ681" s="60"/>
      <c r="CR681" s="60"/>
      <c r="CS681" s="60"/>
      <c r="CT681" s="60"/>
      <c r="CU681" s="60"/>
      <c r="CV681" s="60"/>
      <c r="CW681" s="60"/>
      <c r="CX681" s="60"/>
      <c r="CY681" s="60"/>
      <c r="CZ681" s="60"/>
      <c r="DA681" s="60"/>
      <c r="DB681" s="60"/>
      <c r="DC681" s="60"/>
      <c r="DD681" s="60"/>
      <c r="DE681" s="60"/>
      <c r="DF681" s="60"/>
      <c r="DG681" s="60"/>
      <c r="DH681" s="60"/>
      <c r="DI681" s="60"/>
      <c r="DJ681" s="60"/>
      <c r="DK681" s="60"/>
      <c r="DL681" s="60"/>
      <c r="DM681" s="60"/>
      <c r="DN681" s="60"/>
      <c r="DO681" s="60"/>
      <c r="DP681" s="60"/>
      <c r="DQ681" s="60"/>
      <c r="DR681" s="60"/>
      <c r="DS681" s="60"/>
      <c r="DT681" s="60"/>
      <c r="DU681" s="60"/>
      <c r="DV681" s="60"/>
      <c r="DW681" s="60"/>
      <c r="DX681" s="60"/>
      <c r="DY681" s="60"/>
      <c r="DZ681" s="60"/>
      <c r="EA681" s="60"/>
      <c r="EB681" s="60"/>
      <c r="EC681" s="60"/>
      <c r="ED681" s="60"/>
      <c r="EE681" s="60"/>
      <c r="EF681" s="60"/>
      <c r="EG681" s="60"/>
      <c r="EH681" s="60"/>
      <c r="EI681" s="60"/>
      <c r="EJ681" s="60"/>
      <c r="EK681" s="60"/>
      <c r="EL681" s="60"/>
      <c r="EM681" s="60"/>
      <c r="EN681" s="60"/>
      <c r="EO681" s="60"/>
      <c r="EP681" s="60"/>
      <c r="EQ681" s="60"/>
      <c r="ER681" s="60"/>
      <c r="ES681" s="60"/>
      <c r="ET681" s="60"/>
      <c r="EU681" s="60"/>
      <c r="EV681" s="60"/>
      <c r="EW681" s="60"/>
      <c r="EX681" s="60"/>
      <c r="EY681" s="60"/>
      <c r="EZ681" s="60"/>
      <c r="FA681" s="60"/>
      <c r="FB681" s="60"/>
      <c r="FC681" s="60"/>
      <c r="FD681" s="60"/>
      <c r="FE681" s="60"/>
      <c r="FF681" s="60"/>
      <c r="FG681" s="60"/>
      <c r="FH681" s="60"/>
      <c r="FI681" s="60"/>
      <c r="FJ681" s="60"/>
      <c r="FK681" s="60"/>
      <c r="FL681" s="60"/>
      <c r="FM681" s="60"/>
      <c r="FN681" s="60"/>
      <c r="FO681" s="60"/>
      <c r="FP681" s="60"/>
      <c r="FQ681" s="60"/>
      <c r="FR681" s="60"/>
      <c r="FS681" s="60"/>
      <c r="FT681" s="60"/>
      <c r="FU681" s="60"/>
      <c r="FV681" s="60"/>
      <c r="FW681" s="60"/>
      <c r="FX681" s="60"/>
      <c r="FY681" s="60"/>
      <c r="FZ681" s="60"/>
      <c r="GA681" s="60"/>
      <c r="GB681" s="60"/>
      <c r="GC681" s="60"/>
      <c r="GD681" s="60"/>
      <c r="GE681" s="60"/>
      <c r="GF681" s="60"/>
      <c r="GG681" s="60"/>
      <c r="GH681" s="60"/>
      <c r="GI681" s="60"/>
      <c r="GJ681" s="60"/>
      <c r="GK681" s="60"/>
      <c r="GL681" s="60"/>
      <c r="GM681" s="60"/>
      <c r="GN681" s="60"/>
      <c r="GO681" s="60"/>
    </row>
    <row r="682" s="59" customFormat="1" customHeight="1" spans="1:197">
      <c r="A682" s="60"/>
      <c r="B682" s="85"/>
      <c r="C682" s="93"/>
      <c r="D682" s="94"/>
      <c r="E682" s="86"/>
      <c r="F682" s="86"/>
      <c r="G682" s="86"/>
      <c r="H682" s="24"/>
      <c r="I682" s="3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0"/>
      <c r="BQ682" s="60"/>
      <c r="BR682" s="60"/>
      <c r="BS682" s="60"/>
      <c r="BT682" s="60"/>
      <c r="BU682" s="60"/>
      <c r="BV682" s="60"/>
      <c r="BW682" s="60"/>
      <c r="BX682" s="60"/>
      <c r="BY682" s="60"/>
      <c r="BZ682" s="60"/>
      <c r="CA682" s="60"/>
      <c r="CB682" s="60"/>
      <c r="CC682" s="60"/>
      <c r="CD682" s="60"/>
      <c r="CE682" s="60"/>
      <c r="CF682" s="60"/>
      <c r="CG682" s="60"/>
      <c r="CH682" s="60"/>
      <c r="CI682" s="60"/>
      <c r="CJ682" s="60"/>
      <c r="CK682" s="60"/>
      <c r="CL682" s="60"/>
      <c r="CM682" s="60"/>
      <c r="CN682" s="60"/>
      <c r="CO682" s="60"/>
      <c r="CP682" s="60"/>
      <c r="CQ682" s="60"/>
      <c r="CR682" s="60"/>
      <c r="CS682" s="60"/>
      <c r="CT682" s="60"/>
      <c r="CU682" s="60"/>
      <c r="CV682" s="60"/>
      <c r="CW682" s="60"/>
      <c r="CX682" s="60"/>
      <c r="CY682" s="60"/>
      <c r="CZ682" s="60"/>
      <c r="DA682" s="60"/>
      <c r="DB682" s="60"/>
      <c r="DC682" s="60"/>
      <c r="DD682" s="60"/>
      <c r="DE682" s="60"/>
      <c r="DF682" s="60"/>
      <c r="DG682" s="60"/>
      <c r="DH682" s="60"/>
      <c r="DI682" s="60"/>
      <c r="DJ682" s="60"/>
      <c r="DK682" s="60"/>
      <c r="DL682" s="60"/>
      <c r="DM682" s="60"/>
      <c r="DN682" s="60"/>
      <c r="DO682" s="60"/>
      <c r="DP682" s="60"/>
      <c r="DQ682" s="60"/>
      <c r="DR682" s="60"/>
      <c r="DS682" s="60"/>
      <c r="DT682" s="60"/>
      <c r="DU682" s="60"/>
      <c r="DV682" s="60"/>
      <c r="DW682" s="60"/>
      <c r="DX682" s="60"/>
      <c r="DY682" s="60"/>
      <c r="DZ682" s="60"/>
      <c r="EA682" s="60"/>
      <c r="EB682" s="60"/>
      <c r="EC682" s="60"/>
      <c r="ED682" s="60"/>
      <c r="EE682" s="60"/>
      <c r="EF682" s="60"/>
      <c r="EG682" s="60"/>
      <c r="EH682" s="60"/>
      <c r="EI682" s="60"/>
      <c r="EJ682" s="60"/>
      <c r="EK682" s="60"/>
      <c r="EL682" s="60"/>
      <c r="EM682" s="60"/>
      <c r="EN682" s="60"/>
      <c r="EO682" s="60"/>
      <c r="EP682" s="60"/>
      <c r="EQ682" s="60"/>
      <c r="ER682" s="60"/>
      <c r="ES682" s="60"/>
      <c r="ET682" s="60"/>
      <c r="EU682" s="60"/>
      <c r="EV682" s="60"/>
      <c r="EW682" s="60"/>
      <c r="EX682" s="60"/>
      <c r="EY682" s="60"/>
      <c r="EZ682" s="60"/>
      <c r="FA682" s="60"/>
      <c r="FB682" s="60"/>
      <c r="FC682" s="60"/>
      <c r="FD682" s="60"/>
      <c r="FE682" s="60"/>
      <c r="FF682" s="60"/>
      <c r="FG682" s="60"/>
      <c r="FH682" s="60"/>
      <c r="FI682" s="60"/>
      <c r="FJ682" s="60"/>
      <c r="FK682" s="60"/>
      <c r="FL682" s="60"/>
      <c r="FM682" s="60"/>
      <c r="FN682" s="60"/>
      <c r="FO682" s="60"/>
      <c r="FP682" s="60"/>
      <c r="FQ682" s="60"/>
      <c r="FR682" s="60"/>
      <c r="FS682" s="60"/>
      <c r="FT682" s="60"/>
      <c r="FU682" s="60"/>
      <c r="FV682" s="60"/>
      <c r="FW682" s="60"/>
      <c r="FX682" s="60"/>
      <c r="FY682" s="60"/>
      <c r="FZ682" s="60"/>
      <c r="GA682" s="60"/>
      <c r="GB682" s="60"/>
      <c r="GC682" s="60"/>
      <c r="GD682" s="60"/>
      <c r="GE682" s="60"/>
      <c r="GF682" s="60"/>
      <c r="GG682" s="60"/>
      <c r="GH682" s="60"/>
      <c r="GI682" s="60"/>
      <c r="GJ682" s="60"/>
      <c r="GK682" s="60"/>
      <c r="GL682" s="60"/>
      <c r="GM682" s="60"/>
      <c r="GN682" s="60"/>
      <c r="GO682" s="60"/>
    </row>
    <row r="683" s="59" customFormat="1" customHeight="1" spans="1:197">
      <c r="A683" s="60"/>
      <c r="B683" s="85"/>
      <c r="C683" s="93"/>
      <c r="D683" s="94"/>
      <c r="E683" s="86"/>
      <c r="F683" s="86"/>
      <c r="G683" s="86"/>
      <c r="H683" s="24"/>
      <c r="I683" s="3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0"/>
      <c r="BQ683" s="60"/>
      <c r="BR683" s="60"/>
      <c r="BS683" s="60"/>
      <c r="BT683" s="60"/>
      <c r="BU683" s="60"/>
      <c r="BV683" s="60"/>
      <c r="BW683" s="60"/>
      <c r="BX683" s="60"/>
      <c r="BY683" s="60"/>
      <c r="BZ683" s="60"/>
      <c r="CA683" s="60"/>
      <c r="CB683" s="60"/>
      <c r="CC683" s="60"/>
      <c r="CD683" s="60"/>
      <c r="CE683" s="60"/>
      <c r="CF683" s="60"/>
      <c r="CG683" s="60"/>
      <c r="CH683" s="60"/>
      <c r="CI683" s="60"/>
      <c r="CJ683" s="60"/>
      <c r="CK683" s="60"/>
      <c r="CL683" s="60"/>
      <c r="CM683" s="60"/>
      <c r="CN683" s="60"/>
      <c r="CO683" s="60"/>
      <c r="CP683" s="60"/>
      <c r="CQ683" s="60"/>
      <c r="CR683" s="60"/>
      <c r="CS683" s="60"/>
      <c r="CT683" s="60"/>
      <c r="CU683" s="60"/>
      <c r="CV683" s="60"/>
      <c r="CW683" s="60"/>
      <c r="CX683" s="60"/>
      <c r="CY683" s="60"/>
      <c r="CZ683" s="60"/>
      <c r="DA683" s="60"/>
      <c r="DB683" s="60"/>
      <c r="DC683" s="60"/>
      <c r="DD683" s="60"/>
      <c r="DE683" s="60"/>
      <c r="DF683" s="60"/>
      <c r="DG683" s="60"/>
      <c r="DH683" s="60"/>
      <c r="DI683" s="60"/>
      <c r="DJ683" s="60"/>
      <c r="DK683" s="60"/>
      <c r="DL683" s="60"/>
      <c r="DM683" s="60"/>
      <c r="DN683" s="60"/>
      <c r="DO683" s="60"/>
      <c r="DP683" s="60"/>
      <c r="DQ683" s="60"/>
      <c r="DR683" s="60"/>
      <c r="DS683" s="60"/>
      <c r="DT683" s="60"/>
      <c r="DU683" s="60"/>
      <c r="DV683" s="60"/>
      <c r="DW683" s="60"/>
      <c r="DX683" s="60"/>
      <c r="DY683" s="60"/>
      <c r="DZ683" s="60"/>
      <c r="EA683" s="60"/>
      <c r="EB683" s="60"/>
      <c r="EC683" s="60"/>
      <c r="ED683" s="60"/>
      <c r="EE683" s="60"/>
      <c r="EF683" s="60"/>
      <c r="EG683" s="60"/>
      <c r="EH683" s="60"/>
      <c r="EI683" s="60"/>
      <c r="EJ683" s="60"/>
      <c r="EK683" s="60"/>
      <c r="EL683" s="60"/>
      <c r="EM683" s="60"/>
      <c r="EN683" s="60"/>
      <c r="EO683" s="60"/>
      <c r="EP683" s="60"/>
      <c r="EQ683" s="60"/>
      <c r="ER683" s="60"/>
      <c r="ES683" s="60"/>
      <c r="ET683" s="60"/>
      <c r="EU683" s="60"/>
      <c r="EV683" s="60"/>
      <c r="EW683" s="60"/>
      <c r="EX683" s="60"/>
      <c r="EY683" s="60"/>
      <c r="EZ683" s="60"/>
      <c r="FA683" s="60"/>
      <c r="FB683" s="60"/>
      <c r="FC683" s="60"/>
      <c r="FD683" s="60"/>
      <c r="FE683" s="60"/>
      <c r="FF683" s="60"/>
      <c r="FG683" s="60"/>
      <c r="FH683" s="60"/>
      <c r="FI683" s="60"/>
      <c r="FJ683" s="60"/>
      <c r="FK683" s="60"/>
      <c r="FL683" s="60"/>
      <c r="FM683" s="60"/>
      <c r="FN683" s="60"/>
      <c r="FO683" s="60"/>
      <c r="FP683" s="60"/>
      <c r="FQ683" s="60"/>
      <c r="FR683" s="60"/>
      <c r="FS683" s="60"/>
      <c r="FT683" s="60"/>
      <c r="FU683" s="60"/>
      <c r="FV683" s="60"/>
      <c r="FW683" s="60"/>
      <c r="FX683" s="60"/>
      <c r="FY683" s="60"/>
      <c r="FZ683" s="60"/>
      <c r="GA683" s="60"/>
      <c r="GB683" s="60"/>
      <c r="GC683" s="60"/>
      <c r="GD683" s="60"/>
      <c r="GE683" s="60"/>
      <c r="GF683" s="60"/>
      <c r="GG683" s="60"/>
      <c r="GH683" s="60"/>
      <c r="GI683" s="60"/>
      <c r="GJ683" s="60"/>
      <c r="GK683" s="60"/>
      <c r="GL683" s="60"/>
      <c r="GM683" s="60"/>
      <c r="GN683" s="60"/>
      <c r="GO683" s="60"/>
    </row>
    <row r="684" s="59" customFormat="1" customHeight="1" spans="1:197">
      <c r="A684" s="60"/>
      <c r="B684" s="85"/>
      <c r="C684" s="93"/>
      <c r="D684" s="94"/>
      <c r="E684" s="86"/>
      <c r="F684" s="86"/>
      <c r="G684" s="86"/>
      <c r="H684" s="24"/>
      <c r="I684" s="3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0"/>
      <c r="BQ684" s="60"/>
      <c r="BR684" s="60"/>
      <c r="BS684" s="60"/>
      <c r="BT684" s="60"/>
      <c r="BU684" s="60"/>
      <c r="BV684" s="60"/>
      <c r="BW684" s="60"/>
      <c r="BX684" s="60"/>
      <c r="BY684" s="60"/>
      <c r="BZ684" s="60"/>
      <c r="CA684" s="60"/>
      <c r="CB684" s="60"/>
      <c r="CC684" s="60"/>
      <c r="CD684" s="60"/>
      <c r="CE684" s="60"/>
      <c r="CF684" s="60"/>
      <c r="CG684" s="60"/>
      <c r="CH684" s="60"/>
      <c r="CI684" s="60"/>
      <c r="CJ684" s="60"/>
      <c r="CK684" s="60"/>
      <c r="CL684" s="60"/>
      <c r="CM684" s="60"/>
      <c r="CN684" s="60"/>
      <c r="CO684" s="60"/>
      <c r="CP684" s="60"/>
      <c r="CQ684" s="60"/>
      <c r="CR684" s="60"/>
      <c r="CS684" s="60"/>
      <c r="CT684" s="60"/>
      <c r="CU684" s="60"/>
      <c r="CV684" s="60"/>
      <c r="CW684" s="60"/>
      <c r="CX684" s="60"/>
      <c r="CY684" s="60"/>
      <c r="CZ684" s="60"/>
      <c r="DA684" s="60"/>
      <c r="DB684" s="60"/>
      <c r="DC684" s="60"/>
      <c r="DD684" s="60"/>
      <c r="DE684" s="60"/>
      <c r="DF684" s="60"/>
      <c r="DG684" s="60"/>
      <c r="DH684" s="60"/>
      <c r="DI684" s="60"/>
      <c r="DJ684" s="60"/>
      <c r="DK684" s="60"/>
      <c r="DL684" s="60"/>
      <c r="DM684" s="60"/>
      <c r="DN684" s="60"/>
      <c r="DO684" s="60"/>
      <c r="DP684" s="60"/>
      <c r="DQ684" s="60"/>
      <c r="DR684" s="60"/>
      <c r="DS684" s="60"/>
      <c r="DT684" s="60"/>
      <c r="DU684" s="60"/>
      <c r="DV684" s="60"/>
      <c r="DW684" s="60"/>
      <c r="DX684" s="60"/>
      <c r="DY684" s="60"/>
      <c r="DZ684" s="60"/>
      <c r="EA684" s="60"/>
      <c r="EB684" s="60"/>
      <c r="EC684" s="60"/>
      <c r="ED684" s="60"/>
      <c r="EE684" s="60"/>
      <c r="EF684" s="60"/>
      <c r="EG684" s="60"/>
      <c r="EH684" s="60"/>
      <c r="EI684" s="60"/>
      <c r="EJ684" s="60"/>
      <c r="EK684" s="60"/>
      <c r="EL684" s="60"/>
      <c r="EM684" s="60"/>
      <c r="EN684" s="60"/>
      <c r="EO684" s="60"/>
      <c r="EP684" s="60"/>
      <c r="EQ684" s="60"/>
      <c r="ER684" s="60"/>
      <c r="ES684" s="60"/>
      <c r="ET684" s="60"/>
      <c r="EU684" s="60"/>
      <c r="EV684" s="60"/>
      <c r="EW684" s="60"/>
      <c r="EX684" s="60"/>
      <c r="EY684" s="60"/>
      <c r="EZ684" s="60"/>
      <c r="FA684" s="60"/>
      <c r="FB684" s="60"/>
      <c r="FC684" s="60"/>
      <c r="FD684" s="60"/>
      <c r="FE684" s="60"/>
      <c r="FF684" s="60"/>
      <c r="FG684" s="60"/>
      <c r="FH684" s="60"/>
      <c r="FI684" s="60"/>
      <c r="FJ684" s="60"/>
      <c r="FK684" s="60"/>
      <c r="FL684" s="60"/>
      <c r="FM684" s="60"/>
      <c r="FN684" s="60"/>
      <c r="FO684" s="60"/>
      <c r="FP684" s="60"/>
      <c r="FQ684" s="60"/>
      <c r="FR684" s="60"/>
      <c r="FS684" s="60"/>
      <c r="FT684" s="60"/>
      <c r="FU684" s="60"/>
      <c r="FV684" s="60"/>
      <c r="FW684" s="60"/>
      <c r="FX684" s="60"/>
      <c r="FY684" s="60"/>
      <c r="FZ684" s="60"/>
      <c r="GA684" s="60"/>
      <c r="GB684" s="60"/>
      <c r="GC684" s="60"/>
      <c r="GD684" s="60"/>
      <c r="GE684" s="60"/>
      <c r="GF684" s="60"/>
      <c r="GG684" s="60"/>
      <c r="GH684" s="60"/>
      <c r="GI684" s="60"/>
      <c r="GJ684" s="60"/>
      <c r="GK684" s="60"/>
      <c r="GL684" s="60"/>
      <c r="GM684" s="60"/>
      <c r="GN684" s="60"/>
      <c r="GO684" s="60"/>
    </row>
    <row r="685" s="59" customFormat="1" customHeight="1" spans="1:197">
      <c r="A685" s="60"/>
      <c r="B685" s="85"/>
      <c r="C685" s="93"/>
      <c r="D685" s="94"/>
      <c r="E685" s="86"/>
      <c r="F685" s="86"/>
      <c r="G685" s="86"/>
      <c r="H685" s="24"/>
      <c r="I685" s="3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0"/>
      <c r="BQ685" s="60"/>
      <c r="BR685" s="60"/>
      <c r="BS685" s="60"/>
      <c r="BT685" s="60"/>
      <c r="BU685" s="60"/>
      <c r="BV685" s="60"/>
      <c r="BW685" s="60"/>
      <c r="BX685" s="60"/>
      <c r="BY685" s="60"/>
      <c r="BZ685" s="60"/>
      <c r="CA685" s="60"/>
      <c r="CB685" s="60"/>
      <c r="CC685" s="60"/>
      <c r="CD685" s="60"/>
      <c r="CE685" s="60"/>
      <c r="CF685" s="60"/>
      <c r="CG685" s="60"/>
      <c r="CH685" s="60"/>
      <c r="CI685" s="60"/>
      <c r="CJ685" s="60"/>
      <c r="CK685" s="60"/>
      <c r="CL685" s="60"/>
      <c r="CM685" s="60"/>
      <c r="CN685" s="60"/>
      <c r="CO685" s="60"/>
      <c r="CP685" s="60"/>
      <c r="CQ685" s="60"/>
      <c r="CR685" s="60"/>
      <c r="CS685" s="60"/>
      <c r="CT685" s="60"/>
      <c r="CU685" s="60"/>
      <c r="CV685" s="60"/>
      <c r="CW685" s="60"/>
      <c r="CX685" s="60"/>
      <c r="CY685" s="60"/>
      <c r="CZ685" s="60"/>
      <c r="DA685" s="60"/>
      <c r="DB685" s="60"/>
      <c r="DC685" s="60"/>
      <c r="DD685" s="60"/>
      <c r="DE685" s="60"/>
      <c r="DF685" s="60"/>
      <c r="DG685" s="60"/>
      <c r="DH685" s="60"/>
      <c r="DI685" s="60"/>
      <c r="DJ685" s="60"/>
      <c r="DK685" s="60"/>
      <c r="DL685" s="60"/>
      <c r="DM685" s="60"/>
      <c r="DN685" s="60"/>
      <c r="DO685" s="60"/>
      <c r="DP685" s="60"/>
      <c r="DQ685" s="60"/>
      <c r="DR685" s="60"/>
      <c r="DS685" s="60"/>
      <c r="DT685" s="60"/>
      <c r="DU685" s="60"/>
      <c r="DV685" s="60"/>
      <c r="DW685" s="60"/>
      <c r="DX685" s="60"/>
      <c r="DY685" s="60"/>
      <c r="DZ685" s="60"/>
      <c r="EA685" s="60"/>
      <c r="EB685" s="60"/>
      <c r="EC685" s="60"/>
      <c r="ED685" s="60"/>
      <c r="EE685" s="60"/>
      <c r="EF685" s="60"/>
      <c r="EG685" s="60"/>
      <c r="EH685" s="60"/>
      <c r="EI685" s="60"/>
      <c r="EJ685" s="60"/>
      <c r="EK685" s="60"/>
      <c r="EL685" s="60"/>
      <c r="EM685" s="60"/>
      <c r="EN685" s="60"/>
      <c r="EO685" s="60"/>
      <c r="EP685" s="60"/>
      <c r="EQ685" s="60"/>
      <c r="ER685" s="60"/>
      <c r="ES685" s="60"/>
      <c r="ET685" s="60"/>
      <c r="EU685" s="60"/>
      <c r="EV685" s="60"/>
      <c r="EW685" s="60"/>
      <c r="EX685" s="60"/>
      <c r="EY685" s="60"/>
      <c r="EZ685" s="60"/>
      <c r="FA685" s="60"/>
      <c r="FB685" s="60"/>
      <c r="FC685" s="60"/>
      <c r="FD685" s="60"/>
      <c r="FE685" s="60"/>
      <c r="FF685" s="60"/>
      <c r="FG685" s="60"/>
      <c r="FH685" s="60"/>
      <c r="FI685" s="60"/>
      <c r="FJ685" s="60"/>
      <c r="FK685" s="60"/>
      <c r="FL685" s="60"/>
      <c r="FM685" s="60"/>
      <c r="FN685" s="60"/>
      <c r="FO685" s="60"/>
      <c r="FP685" s="60"/>
      <c r="FQ685" s="60"/>
      <c r="FR685" s="60"/>
      <c r="FS685" s="60"/>
      <c r="FT685" s="60"/>
      <c r="FU685" s="60"/>
      <c r="FV685" s="60"/>
      <c r="FW685" s="60"/>
      <c r="FX685" s="60"/>
      <c r="FY685" s="60"/>
      <c r="FZ685" s="60"/>
      <c r="GA685" s="60"/>
      <c r="GB685" s="60"/>
      <c r="GC685" s="60"/>
      <c r="GD685" s="60"/>
      <c r="GE685" s="60"/>
      <c r="GF685" s="60"/>
      <c r="GG685" s="60"/>
      <c r="GH685" s="60"/>
      <c r="GI685" s="60"/>
      <c r="GJ685" s="60"/>
      <c r="GK685" s="60"/>
      <c r="GL685" s="60"/>
      <c r="GM685" s="60"/>
      <c r="GN685" s="60"/>
      <c r="GO685" s="60"/>
    </row>
    <row r="686" s="59" customFormat="1" customHeight="1" spans="1:197">
      <c r="A686" s="60"/>
      <c r="B686" s="85"/>
      <c r="C686" s="93"/>
      <c r="D686" s="94"/>
      <c r="E686" s="86"/>
      <c r="F686" s="86"/>
      <c r="G686" s="86"/>
      <c r="H686" s="24"/>
      <c r="I686" s="3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0"/>
      <c r="BQ686" s="60"/>
      <c r="BR686" s="60"/>
      <c r="BS686" s="60"/>
      <c r="BT686" s="60"/>
      <c r="BU686" s="60"/>
      <c r="BV686" s="60"/>
      <c r="BW686" s="60"/>
      <c r="BX686" s="60"/>
      <c r="BY686" s="60"/>
      <c r="BZ686" s="60"/>
      <c r="CA686" s="60"/>
      <c r="CB686" s="60"/>
      <c r="CC686" s="60"/>
      <c r="CD686" s="60"/>
      <c r="CE686" s="60"/>
      <c r="CF686" s="60"/>
      <c r="CG686" s="60"/>
      <c r="CH686" s="60"/>
      <c r="CI686" s="60"/>
      <c r="CJ686" s="60"/>
      <c r="CK686" s="60"/>
      <c r="CL686" s="60"/>
      <c r="CM686" s="60"/>
      <c r="CN686" s="60"/>
      <c r="CO686" s="60"/>
      <c r="CP686" s="60"/>
      <c r="CQ686" s="60"/>
      <c r="CR686" s="60"/>
      <c r="CS686" s="60"/>
      <c r="CT686" s="60"/>
      <c r="CU686" s="60"/>
      <c r="CV686" s="60"/>
      <c r="CW686" s="60"/>
      <c r="CX686" s="60"/>
      <c r="CY686" s="60"/>
      <c r="CZ686" s="60"/>
      <c r="DA686" s="60"/>
      <c r="DB686" s="60"/>
      <c r="DC686" s="60"/>
      <c r="DD686" s="60"/>
      <c r="DE686" s="60"/>
      <c r="DF686" s="60"/>
      <c r="DG686" s="60"/>
      <c r="DH686" s="60"/>
      <c r="DI686" s="60"/>
      <c r="DJ686" s="60"/>
      <c r="DK686" s="60"/>
      <c r="DL686" s="60"/>
      <c r="DM686" s="60"/>
      <c r="DN686" s="60"/>
      <c r="DO686" s="60"/>
      <c r="DP686" s="60"/>
      <c r="DQ686" s="60"/>
      <c r="DR686" s="60"/>
      <c r="DS686" s="60"/>
      <c r="DT686" s="60"/>
      <c r="DU686" s="60"/>
      <c r="DV686" s="60"/>
      <c r="DW686" s="60"/>
      <c r="DX686" s="60"/>
      <c r="DY686" s="60"/>
      <c r="DZ686" s="60"/>
      <c r="EA686" s="60"/>
      <c r="EB686" s="60"/>
      <c r="EC686" s="60"/>
      <c r="ED686" s="60"/>
      <c r="EE686" s="60"/>
      <c r="EF686" s="60"/>
      <c r="EG686" s="60"/>
      <c r="EH686" s="60"/>
      <c r="EI686" s="60"/>
      <c r="EJ686" s="60"/>
      <c r="EK686" s="60"/>
      <c r="EL686" s="60"/>
      <c r="EM686" s="60"/>
      <c r="EN686" s="60"/>
      <c r="EO686" s="60"/>
      <c r="EP686" s="60"/>
      <c r="EQ686" s="60"/>
      <c r="ER686" s="60"/>
      <c r="ES686" s="60"/>
      <c r="ET686" s="60"/>
      <c r="EU686" s="60"/>
      <c r="EV686" s="60"/>
      <c r="EW686" s="60"/>
      <c r="EX686" s="60"/>
      <c r="EY686" s="60"/>
      <c r="EZ686" s="60"/>
      <c r="FA686" s="60"/>
      <c r="FB686" s="60"/>
      <c r="FC686" s="60"/>
      <c r="FD686" s="60"/>
      <c r="FE686" s="60"/>
      <c r="FF686" s="60"/>
      <c r="FG686" s="60"/>
      <c r="FH686" s="60"/>
      <c r="FI686" s="60"/>
      <c r="FJ686" s="60"/>
      <c r="FK686" s="60"/>
      <c r="FL686" s="60"/>
      <c r="FM686" s="60"/>
      <c r="FN686" s="60"/>
      <c r="FO686" s="60"/>
      <c r="FP686" s="60"/>
      <c r="FQ686" s="60"/>
      <c r="FR686" s="60"/>
      <c r="FS686" s="60"/>
      <c r="FT686" s="60"/>
      <c r="FU686" s="60"/>
      <c r="FV686" s="60"/>
      <c r="FW686" s="60"/>
      <c r="FX686" s="60"/>
      <c r="FY686" s="60"/>
      <c r="FZ686" s="60"/>
      <c r="GA686" s="60"/>
      <c r="GB686" s="60"/>
      <c r="GC686" s="60"/>
      <c r="GD686" s="60"/>
      <c r="GE686" s="60"/>
      <c r="GF686" s="60"/>
      <c r="GG686" s="60"/>
      <c r="GH686" s="60"/>
      <c r="GI686" s="60"/>
      <c r="GJ686" s="60"/>
      <c r="GK686" s="60"/>
      <c r="GL686" s="60"/>
      <c r="GM686" s="60"/>
      <c r="GN686" s="60"/>
      <c r="GO686" s="60"/>
    </row>
    <row r="687" s="59" customFormat="1" customHeight="1" spans="1:197">
      <c r="A687" s="60"/>
      <c r="B687" s="85"/>
      <c r="C687" s="93"/>
      <c r="D687" s="94"/>
      <c r="E687" s="86"/>
      <c r="F687" s="86"/>
      <c r="G687" s="86"/>
      <c r="H687" s="24"/>
      <c r="I687" s="3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0"/>
      <c r="BQ687" s="60"/>
      <c r="BR687" s="60"/>
      <c r="BS687" s="60"/>
      <c r="BT687" s="60"/>
      <c r="BU687" s="60"/>
      <c r="BV687" s="60"/>
      <c r="BW687" s="60"/>
      <c r="BX687" s="60"/>
      <c r="BY687" s="60"/>
      <c r="BZ687" s="60"/>
      <c r="CA687" s="60"/>
      <c r="CB687" s="60"/>
      <c r="CC687" s="60"/>
      <c r="CD687" s="60"/>
      <c r="CE687" s="60"/>
      <c r="CF687" s="60"/>
      <c r="CG687" s="60"/>
      <c r="CH687" s="60"/>
      <c r="CI687" s="60"/>
      <c r="CJ687" s="60"/>
      <c r="CK687" s="60"/>
      <c r="CL687" s="60"/>
      <c r="CM687" s="60"/>
      <c r="CN687" s="60"/>
      <c r="CO687" s="60"/>
      <c r="CP687" s="60"/>
      <c r="CQ687" s="60"/>
      <c r="CR687" s="60"/>
      <c r="CS687" s="60"/>
      <c r="CT687" s="60"/>
      <c r="CU687" s="60"/>
      <c r="CV687" s="60"/>
      <c r="CW687" s="60"/>
      <c r="CX687" s="60"/>
      <c r="CY687" s="60"/>
      <c r="CZ687" s="60"/>
      <c r="DA687" s="60"/>
      <c r="DB687" s="60"/>
      <c r="DC687" s="60"/>
      <c r="DD687" s="60"/>
      <c r="DE687" s="60"/>
      <c r="DF687" s="60"/>
      <c r="DG687" s="60"/>
      <c r="DH687" s="60"/>
      <c r="DI687" s="60"/>
      <c r="DJ687" s="60"/>
      <c r="DK687" s="60"/>
      <c r="DL687" s="60"/>
      <c r="DM687" s="60"/>
      <c r="DN687" s="60"/>
      <c r="DO687" s="60"/>
      <c r="DP687" s="60"/>
      <c r="DQ687" s="60"/>
      <c r="DR687" s="60"/>
      <c r="DS687" s="60"/>
      <c r="DT687" s="60"/>
      <c r="DU687" s="60"/>
      <c r="DV687" s="60"/>
      <c r="DW687" s="60"/>
      <c r="DX687" s="60"/>
      <c r="DY687" s="60"/>
      <c r="DZ687" s="60"/>
      <c r="EA687" s="60"/>
      <c r="EB687" s="60"/>
      <c r="EC687" s="60"/>
      <c r="ED687" s="60"/>
      <c r="EE687" s="60"/>
      <c r="EF687" s="60"/>
      <c r="EG687" s="60"/>
      <c r="EH687" s="60"/>
      <c r="EI687" s="60"/>
      <c r="EJ687" s="60"/>
      <c r="EK687" s="60"/>
      <c r="EL687" s="60"/>
      <c r="EM687" s="60"/>
      <c r="EN687" s="60"/>
      <c r="EO687" s="60"/>
      <c r="EP687" s="60"/>
      <c r="EQ687" s="60"/>
      <c r="ER687" s="60"/>
      <c r="ES687" s="60"/>
      <c r="ET687" s="60"/>
      <c r="EU687" s="60"/>
      <c r="EV687" s="60"/>
      <c r="EW687" s="60"/>
      <c r="EX687" s="60"/>
      <c r="EY687" s="60"/>
      <c r="EZ687" s="60"/>
      <c r="FA687" s="60"/>
      <c r="FB687" s="60"/>
      <c r="FC687" s="60"/>
      <c r="FD687" s="60"/>
      <c r="FE687" s="60"/>
      <c r="FF687" s="60"/>
      <c r="FG687" s="60"/>
      <c r="FH687" s="60"/>
      <c r="FI687" s="60"/>
      <c r="FJ687" s="60"/>
      <c r="FK687" s="60"/>
      <c r="FL687" s="60"/>
      <c r="FM687" s="60"/>
      <c r="FN687" s="60"/>
      <c r="FO687" s="60"/>
      <c r="FP687" s="60"/>
      <c r="FQ687" s="60"/>
      <c r="FR687" s="60"/>
      <c r="FS687" s="60"/>
      <c r="FT687" s="60"/>
      <c r="FU687" s="60"/>
      <c r="FV687" s="60"/>
      <c r="FW687" s="60"/>
      <c r="FX687" s="60"/>
      <c r="FY687" s="60"/>
      <c r="FZ687" s="60"/>
      <c r="GA687" s="60"/>
      <c r="GB687" s="60"/>
      <c r="GC687" s="60"/>
      <c r="GD687" s="60"/>
      <c r="GE687" s="60"/>
      <c r="GF687" s="60"/>
      <c r="GG687" s="60"/>
      <c r="GH687" s="60"/>
      <c r="GI687" s="60"/>
      <c r="GJ687" s="60"/>
      <c r="GK687" s="60"/>
      <c r="GL687" s="60"/>
      <c r="GM687" s="60"/>
      <c r="GN687" s="60"/>
      <c r="GO687" s="60"/>
    </row>
    <row r="688" s="59" customFormat="1" customHeight="1" spans="1:197">
      <c r="A688" s="60"/>
      <c r="B688" s="85"/>
      <c r="C688" s="93"/>
      <c r="D688" s="94"/>
      <c r="E688" s="86"/>
      <c r="F688" s="86"/>
      <c r="G688" s="86"/>
      <c r="H688" s="24"/>
      <c r="I688" s="3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0"/>
      <c r="BQ688" s="60"/>
      <c r="BR688" s="60"/>
      <c r="BS688" s="60"/>
      <c r="BT688" s="60"/>
      <c r="BU688" s="60"/>
      <c r="BV688" s="60"/>
      <c r="BW688" s="60"/>
      <c r="BX688" s="60"/>
      <c r="BY688" s="60"/>
      <c r="BZ688" s="60"/>
      <c r="CA688" s="60"/>
      <c r="CB688" s="60"/>
      <c r="CC688" s="60"/>
      <c r="CD688" s="60"/>
      <c r="CE688" s="60"/>
      <c r="CF688" s="60"/>
      <c r="CG688" s="60"/>
      <c r="CH688" s="60"/>
      <c r="CI688" s="60"/>
      <c r="CJ688" s="60"/>
      <c r="CK688" s="60"/>
      <c r="CL688" s="60"/>
      <c r="CM688" s="60"/>
      <c r="CN688" s="60"/>
      <c r="CO688" s="60"/>
      <c r="CP688" s="60"/>
      <c r="CQ688" s="60"/>
      <c r="CR688" s="60"/>
      <c r="CS688" s="60"/>
      <c r="CT688" s="60"/>
      <c r="CU688" s="60"/>
      <c r="CV688" s="60"/>
      <c r="CW688" s="60"/>
      <c r="CX688" s="60"/>
      <c r="CY688" s="60"/>
      <c r="CZ688" s="60"/>
      <c r="DA688" s="60"/>
      <c r="DB688" s="60"/>
      <c r="DC688" s="60"/>
      <c r="DD688" s="60"/>
      <c r="DE688" s="60"/>
      <c r="DF688" s="60"/>
      <c r="DG688" s="60"/>
      <c r="DH688" s="60"/>
      <c r="DI688" s="60"/>
      <c r="DJ688" s="60"/>
      <c r="DK688" s="60"/>
      <c r="DL688" s="60"/>
      <c r="DM688" s="60"/>
      <c r="DN688" s="60"/>
      <c r="DO688" s="60"/>
      <c r="DP688" s="60"/>
      <c r="DQ688" s="60"/>
      <c r="DR688" s="60"/>
      <c r="DS688" s="60"/>
      <c r="DT688" s="60"/>
      <c r="DU688" s="60"/>
      <c r="DV688" s="60"/>
      <c r="DW688" s="60"/>
      <c r="DX688" s="60"/>
      <c r="DY688" s="60"/>
      <c r="DZ688" s="60"/>
      <c r="EA688" s="60"/>
      <c r="EB688" s="60"/>
      <c r="EC688" s="60"/>
      <c r="ED688" s="60"/>
      <c r="EE688" s="60"/>
      <c r="EF688" s="60"/>
      <c r="EG688" s="60"/>
      <c r="EH688" s="60"/>
      <c r="EI688" s="60"/>
      <c r="EJ688" s="60"/>
      <c r="EK688" s="60"/>
      <c r="EL688" s="60"/>
      <c r="EM688" s="60"/>
      <c r="EN688" s="60"/>
      <c r="EO688" s="60"/>
      <c r="EP688" s="60"/>
      <c r="EQ688" s="60"/>
      <c r="ER688" s="60"/>
      <c r="ES688" s="60"/>
      <c r="ET688" s="60"/>
      <c r="EU688" s="60"/>
      <c r="EV688" s="60"/>
      <c r="EW688" s="60"/>
      <c r="EX688" s="60"/>
      <c r="EY688" s="60"/>
      <c r="EZ688" s="60"/>
      <c r="FA688" s="60"/>
      <c r="FB688" s="60"/>
      <c r="FC688" s="60"/>
      <c r="FD688" s="60"/>
      <c r="FE688" s="60"/>
      <c r="FF688" s="60"/>
      <c r="FG688" s="60"/>
      <c r="FH688" s="60"/>
      <c r="FI688" s="60"/>
      <c r="FJ688" s="60"/>
      <c r="FK688" s="60"/>
      <c r="FL688" s="60"/>
      <c r="FM688" s="60"/>
      <c r="FN688" s="60"/>
      <c r="FO688" s="60"/>
      <c r="FP688" s="60"/>
      <c r="FQ688" s="60"/>
      <c r="FR688" s="60"/>
      <c r="FS688" s="60"/>
      <c r="FT688" s="60"/>
      <c r="FU688" s="60"/>
      <c r="FV688" s="60"/>
      <c r="FW688" s="60"/>
      <c r="FX688" s="60"/>
      <c r="FY688" s="60"/>
      <c r="FZ688" s="60"/>
      <c r="GA688" s="60"/>
      <c r="GB688" s="60"/>
      <c r="GC688" s="60"/>
      <c r="GD688" s="60"/>
      <c r="GE688" s="60"/>
      <c r="GF688" s="60"/>
      <c r="GG688" s="60"/>
      <c r="GH688" s="60"/>
      <c r="GI688" s="60"/>
      <c r="GJ688" s="60"/>
      <c r="GK688" s="60"/>
      <c r="GL688" s="60"/>
      <c r="GM688" s="60"/>
      <c r="GN688" s="60"/>
      <c r="GO688" s="60"/>
    </row>
    <row r="689" s="59" customFormat="1" customHeight="1" spans="1:197">
      <c r="A689" s="60"/>
      <c r="B689" s="85"/>
      <c r="C689" s="93"/>
      <c r="D689" s="94"/>
      <c r="E689" s="86"/>
      <c r="F689" s="86"/>
      <c r="G689" s="86"/>
      <c r="H689" s="24"/>
      <c r="I689" s="3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0"/>
      <c r="BQ689" s="60"/>
      <c r="BR689" s="60"/>
      <c r="BS689" s="60"/>
      <c r="BT689" s="60"/>
      <c r="BU689" s="60"/>
      <c r="BV689" s="60"/>
      <c r="BW689" s="60"/>
      <c r="BX689" s="60"/>
      <c r="BY689" s="60"/>
      <c r="BZ689" s="60"/>
      <c r="CA689" s="60"/>
      <c r="CB689" s="60"/>
      <c r="CC689" s="60"/>
      <c r="CD689" s="60"/>
      <c r="CE689" s="60"/>
      <c r="CF689" s="60"/>
      <c r="CG689" s="60"/>
      <c r="CH689" s="60"/>
      <c r="CI689" s="60"/>
      <c r="CJ689" s="60"/>
      <c r="CK689" s="60"/>
      <c r="CL689" s="60"/>
      <c r="CM689" s="60"/>
      <c r="CN689" s="60"/>
      <c r="CO689" s="60"/>
      <c r="CP689" s="60"/>
      <c r="CQ689" s="60"/>
      <c r="CR689" s="60"/>
      <c r="CS689" s="60"/>
      <c r="CT689" s="60"/>
      <c r="CU689" s="60"/>
      <c r="CV689" s="60"/>
      <c r="CW689" s="60"/>
      <c r="CX689" s="60"/>
      <c r="CY689" s="60"/>
      <c r="CZ689" s="60"/>
      <c r="DA689" s="60"/>
      <c r="DB689" s="60"/>
      <c r="DC689" s="60"/>
      <c r="DD689" s="60"/>
      <c r="DE689" s="60"/>
      <c r="DF689" s="60"/>
      <c r="DG689" s="60"/>
      <c r="DH689" s="60"/>
      <c r="DI689" s="60"/>
      <c r="DJ689" s="60"/>
      <c r="DK689" s="60"/>
      <c r="DL689" s="60"/>
      <c r="DM689" s="60"/>
      <c r="DN689" s="60"/>
      <c r="DO689" s="60"/>
      <c r="DP689" s="60"/>
      <c r="DQ689" s="60"/>
      <c r="DR689" s="60"/>
      <c r="DS689" s="60"/>
      <c r="DT689" s="60"/>
      <c r="DU689" s="60"/>
      <c r="DV689" s="60"/>
      <c r="DW689" s="60"/>
      <c r="DX689" s="60"/>
      <c r="DY689" s="60"/>
      <c r="DZ689" s="60"/>
      <c r="EA689" s="60"/>
      <c r="EB689" s="60"/>
      <c r="EC689" s="60"/>
      <c r="ED689" s="60"/>
      <c r="EE689" s="60"/>
      <c r="EF689" s="60"/>
      <c r="EG689" s="60"/>
      <c r="EH689" s="60"/>
      <c r="EI689" s="60"/>
      <c r="EJ689" s="60"/>
      <c r="EK689" s="60"/>
      <c r="EL689" s="60"/>
      <c r="EM689" s="60"/>
      <c r="EN689" s="60"/>
      <c r="EO689" s="60"/>
      <c r="EP689" s="60"/>
      <c r="EQ689" s="60"/>
      <c r="ER689" s="60"/>
      <c r="ES689" s="60"/>
      <c r="ET689" s="60"/>
      <c r="EU689" s="60"/>
      <c r="EV689" s="60"/>
      <c r="EW689" s="60"/>
      <c r="EX689" s="60"/>
      <c r="EY689" s="60"/>
      <c r="EZ689" s="60"/>
      <c r="FA689" s="60"/>
      <c r="FB689" s="60"/>
      <c r="FC689" s="60"/>
      <c r="FD689" s="60"/>
      <c r="FE689" s="60"/>
      <c r="FF689" s="60"/>
      <c r="FG689" s="60"/>
      <c r="FH689" s="60"/>
      <c r="FI689" s="60"/>
      <c r="FJ689" s="60"/>
      <c r="FK689" s="60"/>
      <c r="FL689" s="60"/>
      <c r="FM689" s="60"/>
      <c r="FN689" s="60"/>
      <c r="FO689" s="60"/>
      <c r="FP689" s="60"/>
      <c r="FQ689" s="60"/>
      <c r="FR689" s="60"/>
      <c r="FS689" s="60"/>
      <c r="FT689" s="60"/>
      <c r="FU689" s="60"/>
      <c r="FV689" s="60"/>
      <c r="FW689" s="60"/>
      <c r="FX689" s="60"/>
      <c r="FY689" s="60"/>
      <c r="FZ689" s="60"/>
      <c r="GA689" s="60"/>
      <c r="GB689" s="60"/>
      <c r="GC689" s="60"/>
      <c r="GD689" s="60"/>
      <c r="GE689" s="60"/>
      <c r="GF689" s="60"/>
      <c r="GG689" s="60"/>
      <c r="GH689" s="60"/>
      <c r="GI689" s="60"/>
      <c r="GJ689" s="60"/>
      <c r="GK689" s="60"/>
      <c r="GL689" s="60"/>
      <c r="GM689" s="60"/>
      <c r="GN689" s="60"/>
      <c r="GO689" s="60"/>
    </row>
    <row r="690" s="59" customFormat="1" customHeight="1" spans="1:197">
      <c r="A690" s="60"/>
      <c r="B690" s="85"/>
      <c r="C690" s="93"/>
      <c r="D690" s="94"/>
      <c r="E690" s="86"/>
      <c r="F690" s="86"/>
      <c r="G690" s="86"/>
      <c r="H690" s="24"/>
      <c r="I690" s="3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  <c r="BP690" s="60"/>
      <c r="BQ690" s="60"/>
      <c r="BR690" s="60"/>
      <c r="BS690" s="60"/>
      <c r="BT690" s="60"/>
      <c r="BU690" s="60"/>
      <c r="BV690" s="60"/>
      <c r="BW690" s="60"/>
      <c r="BX690" s="60"/>
      <c r="BY690" s="60"/>
      <c r="BZ690" s="60"/>
      <c r="CA690" s="60"/>
      <c r="CB690" s="60"/>
      <c r="CC690" s="60"/>
      <c r="CD690" s="60"/>
      <c r="CE690" s="60"/>
      <c r="CF690" s="60"/>
      <c r="CG690" s="60"/>
      <c r="CH690" s="60"/>
      <c r="CI690" s="60"/>
      <c r="CJ690" s="60"/>
      <c r="CK690" s="60"/>
      <c r="CL690" s="60"/>
      <c r="CM690" s="60"/>
      <c r="CN690" s="60"/>
      <c r="CO690" s="60"/>
      <c r="CP690" s="60"/>
      <c r="CQ690" s="60"/>
      <c r="CR690" s="60"/>
      <c r="CS690" s="60"/>
      <c r="CT690" s="60"/>
      <c r="CU690" s="60"/>
      <c r="CV690" s="60"/>
      <c r="CW690" s="60"/>
      <c r="CX690" s="60"/>
      <c r="CY690" s="60"/>
      <c r="CZ690" s="60"/>
      <c r="DA690" s="60"/>
      <c r="DB690" s="60"/>
      <c r="DC690" s="60"/>
      <c r="DD690" s="60"/>
      <c r="DE690" s="60"/>
      <c r="DF690" s="60"/>
      <c r="DG690" s="60"/>
      <c r="DH690" s="60"/>
      <c r="DI690" s="60"/>
      <c r="DJ690" s="60"/>
      <c r="DK690" s="60"/>
      <c r="DL690" s="60"/>
      <c r="DM690" s="60"/>
      <c r="DN690" s="60"/>
      <c r="DO690" s="60"/>
      <c r="DP690" s="60"/>
      <c r="DQ690" s="60"/>
      <c r="DR690" s="60"/>
      <c r="DS690" s="60"/>
      <c r="DT690" s="60"/>
      <c r="DU690" s="60"/>
      <c r="DV690" s="60"/>
      <c r="DW690" s="60"/>
      <c r="DX690" s="60"/>
      <c r="DY690" s="60"/>
      <c r="DZ690" s="60"/>
      <c r="EA690" s="60"/>
      <c r="EB690" s="60"/>
      <c r="EC690" s="60"/>
      <c r="ED690" s="60"/>
      <c r="EE690" s="60"/>
      <c r="EF690" s="60"/>
      <c r="EG690" s="60"/>
      <c r="EH690" s="60"/>
      <c r="EI690" s="60"/>
      <c r="EJ690" s="60"/>
      <c r="EK690" s="60"/>
      <c r="EL690" s="60"/>
      <c r="EM690" s="60"/>
      <c r="EN690" s="60"/>
      <c r="EO690" s="60"/>
      <c r="EP690" s="60"/>
      <c r="EQ690" s="60"/>
      <c r="ER690" s="60"/>
      <c r="ES690" s="60"/>
      <c r="ET690" s="60"/>
      <c r="EU690" s="60"/>
      <c r="EV690" s="60"/>
      <c r="EW690" s="60"/>
      <c r="EX690" s="60"/>
      <c r="EY690" s="60"/>
      <c r="EZ690" s="60"/>
      <c r="FA690" s="60"/>
      <c r="FB690" s="60"/>
      <c r="FC690" s="60"/>
      <c r="FD690" s="60"/>
      <c r="FE690" s="60"/>
      <c r="FF690" s="60"/>
      <c r="FG690" s="60"/>
      <c r="FH690" s="60"/>
      <c r="FI690" s="60"/>
      <c r="FJ690" s="60"/>
      <c r="FK690" s="60"/>
      <c r="FL690" s="60"/>
      <c r="FM690" s="60"/>
      <c r="FN690" s="60"/>
      <c r="FO690" s="60"/>
      <c r="FP690" s="60"/>
      <c r="FQ690" s="60"/>
      <c r="FR690" s="60"/>
      <c r="FS690" s="60"/>
      <c r="FT690" s="60"/>
      <c r="FU690" s="60"/>
      <c r="FV690" s="60"/>
      <c r="FW690" s="60"/>
      <c r="FX690" s="60"/>
      <c r="FY690" s="60"/>
      <c r="FZ690" s="60"/>
      <c r="GA690" s="60"/>
      <c r="GB690" s="60"/>
      <c r="GC690" s="60"/>
      <c r="GD690" s="60"/>
      <c r="GE690" s="60"/>
      <c r="GF690" s="60"/>
      <c r="GG690" s="60"/>
      <c r="GH690" s="60"/>
      <c r="GI690" s="60"/>
      <c r="GJ690" s="60"/>
      <c r="GK690" s="60"/>
      <c r="GL690" s="60"/>
      <c r="GM690" s="60"/>
      <c r="GN690" s="60"/>
      <c r="GO690" s="60"/>
    </row>
    <row r="691" s="59" customFormat="1" customHeight="1" spans="1:197">
      <c r="A691" s="60"/>
      <c r="B691" s="85"/>
      <c r="C691" s="93"/>
      <c r="D691" s="94"/>
      <c r="E691" s="86"/>
      <c r="F691" s="86"/>
      <c r="G691" s="86"/>
      <c r="H691" s="24"/>
      <c r="I691" s="3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  <c r="DL691" s="60"/>
      <c r="DM691" s="60"/>
      <c r="DN691" s="60"/>
      <c r="DO691" s="60"/>
      <c r="DP691" s="60"/>
      <c r="DQ691" s="60"/>
      <c r="DR691" s="60"/>
      <c r="DS691" s="60"/>
      <c r="DT691" s="60"/>
      <c r="DU691" s="60"/>
      <c r="DV691" s="60"/>
      <c r="DW691" s="60"/>
      <c r="DX691" s="60"/>
      <c r="DY691" s="60"/>
      <c r="DZ691" s="60"/>
      <c r="EA691" s="60"/>
      <c r="EB691" s="60"/>
      <c r="EC691" s="60"/>
      <c r="ED691" s="60"/>
      <c r="EE691" s="60"/>
      <c r="EF691" s="60"/>
      <c r="EG691" s="60"/>
      <c r="EH691" s="60"/>
      <c r="EI691" s="60"/>
      <c r="EJ691" s="60"/>
      <c r="EK691" s="60"/>
      <c r="EL691" s="60"/>
      <c r="EM691" s="60"/>
      <c r="EN691" s="60"/>
      <c r="EO691" s="60"/>
      <c r="EP691" s="60"/>
      <c r="EQ691" s="60"/>
      <c r="ER691" s="60"/>
      <c r="ES691" s="60"/>
      <c r="ET691" s="60"/>
      <c r="EU691" s="60"/>
      <c r="EV691" s="60"/>
      <c r="EW691" s="60"/>
      <c r="EX691" s="60"/>
      <c r="EY691" s="60"/>
      <c r="EZ691" s="60"/>
      <c r="FA691" s="60"/>
      <c r="FB691" s="60"/>
      <c r="FC691" s="60"/>
      <c r="FD691" s="60"/>
      <c r="FE691" s="60"/>
      <c r="FF691" s="60"/>
      <c r="FG691" s="60"/>
      <c r="FH691" s="60"/>
      <c r="FI691" s="60"/>
      <c r="FJ691" s="60"/>
      <c r="FK691" s="60"/>
      <c r="FL691" s="60"/>
      <c r="FM691" s="60"/>
      <c r="FN691" s="60"/>
      <c r="FO691" s="60"/>
      <c r="FP691" s="60"/>
      <c r="FQ691" s="60"/>
      <c r="FR691" s="60"/>
      <c r="FS691" s="60"/>
      <c r="FT691" s="60"/>
      <c r="FU691" s="60"/>
      <c r="FV691" s="60"/>
      <c r="FW691" s="60"/>
      <c r="FX691" s="60"/>
      <c r="FY691" s="60"/>
      <c r="FZ691" s="60"/>
      <c r="GA691" s="60"/>
      <c r="GB691" s="60"/>
      <c r="GC691" s="60"/>
      <c r="GD691" s="60"/>
      <c r="GE691" s="60"/>
      <c r="GF691" s="60"/>
      <c r="GG691" s="60"/>
      <c r="GH691" s="60"/>
      <c r="GI691" s="60"/>
      <c r="GJ691" s="60"/>
      <c r="GK691" s="60"/>
      <c r="GL691" s="60"/>
      <c r="GM691" s="60"/>
      <c r="GN691" s="60"/>
      <c r="GO691" s="60"/>
    </row>
    <row r="692" s="59" customFormat="1" customHeight="1" spans="1:197">
      <c r="A692" s="60"/>
      <c r="B692" s="85"/>
      <c r="C692" s="93"/>
      <c r="D692" s="94"/>
      <c r="E692" s="86"/>
      <c r="F692" s="86"/>
      <c r="G692" s="86"/>
      <c r="H692" s="24"/>
      <c r="I692" s="3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  <c r="DL692" s="60"/>
      <c r="DM692" s="60"/>
      <c r="DN692" s="60"/>
      <c r="DO692" s="60"/>
      <c r="DP692" s="60"/>
      <c r="DQ692" s="60"/>
      <c r="DR692" s="60"/>
      <c r="DS692" s="60"/>
      <c r="DT692" s="60"/>
      <c r="DU692" s="60"/>
      <c r="DV692" s="60"/>
      <c r="DW692" s="60"/>
      <c r="DX692" s="60"/>
      <c r="DY692" s="60"/>
      <c r="DZ692" s="60"/>
      <c r="EA692" s="60"/>
      <c r="EB692" s="60"/>
      <c r="EC692" s="60"/>
      <c r="ED692" s="60"/>
      <c r="EE692" s="60"/>
      <c r="EF692" s="60"/>
      <c r="EG692" s="60"/>
      <c r="EH692" s="60"/>
      <c r="EI692" s="60"/>
      <c r="EJ692" s="60"/>
      <c r="EK692" s="60"/>
      <c r="EL692" s="60"/>
      <c r="EM692" s="60"/>
      <c r="EN692" s="60"/>
      <c r="EO692" s="60"/>
      <c r="EP692" s="60"/>
      <c r="EQ692" s="60"/>
      <c r="ER692" s="60"/>
      <c r="ES692" s="60"/>
      <c r="ET692" s="60"/>
      <c r="EU692" s="60"/>
      <c r="EV692" s="60"/>
      <c r="EW692" s="60"/>
      <c r="EX692" s="60"/>
      <c r="EY692" s="60"/>
      <c r="EZ692" s="60"/>
      <c r="FA692" s="60"/>
      <c r="FB692" s="60"/>
      <c r="FC692" s="60"/>
      <c r="FD692" s="60"/>
      <c r="FE692" s="60"/>
      <c r="FF692" s="60"/>
      <c r="FG692" s="60"/>
      <c r="FH692" s="60"/>
      <c r="FI692" s="60"/>
      <c r="FJ692" s="60"/>
      <c r="FK692" s="60"/>
      <c r="FL692" s="60"/>
      <c r="FM692" s="60"/>
      <c r="FN692" s="60"/>
      <c r="FO692" s="60"/>
      <c r="FP692" s="60"/>
      <c r="FQ692" s="60"/>
      <c r="FR692" s="60"/>
      <c r="FS692" s="60"/>
      <c r="FT692" s="60"/>
      <c r="FU692" s="60"/>
      <c r="FV692" s="60"/>
      <c r="FW692" s="60"/>
      <c r="FX692" s="60"/>
      <c r="FY692" s="60"/>
      <c r="FZ692" s="60"/>
      <c r="GA692" s="60"/>
      <c r="GB692" s="60"/>
      <c r="GC692" s="60"/>
      <c r="GD692" s="60"/>
      <c r="GE692" s="60"/>
      <c r="GF692" s="60"/>
      <c r="GG692" s="60"/>
      <c r="GH692" s="60"/>
      <c r="GI692" s="60"/>
      <c r="GJ692" s="60"/>
      <c r="GK692" s="60"/>
      <c r="GL692" s="60"/>
      <c r="GM692" s="60"/>
      <c r="GN692" s="60"/>
      <c r="GO692" s="60"/>
    </row>
    <row r="693" s="59" customFormat="1" customHeight="1" spans="1:197">
      <c r="A693" s="60"/>
      <c r="B693" s="85"/>
      <c r="C693" s="93"/>
      <c r="D693" s="94"/>
      <c r="E693" s="86"/>
      <c r="F693" s="86"/>
      <c r="G693" s="86"/>
      <c r="H693" s="24"/>
      <c r="I693" s="3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U693" s="60"/>
      <c r="CV693" s="60"/>
      <c r="CW693" s="60"/>
      <c r="CX693" s="60"/>
      <c r="CY693" s="60"/>
      <c r="CZ693" s="60"/>
      <c r="DA693" s="60"/>
      <c r="DB693" s="60"/>
      <c r="DC693" s="60"/>
      <c r="DD693" s="60"/>
      <c r="DE693" s="60"/>
      <c r="DF693" s="60"/>
      <c r="DG693" s="60"/>
      <c r="DH693" s="60"/>
      <c r="DI693" s="60"/>
      <c r="DJ693" s="60"/>
      <c r="DK693" s="60"/>
      <c r="DL693" s="60"/>
      <c r="DM693" s="60"/>
      <c r="DN693" s="60"/>
      <c r="DO693" s="60"/>
      <c r="DP693" s="60"/>
      <c r="DQ693" s="60"/>
      <c r="DR693" s="60"/>
      <c r="DS693" s="60"/>
      <c r="DT693" s="60"/>
      <c r="DU693" s="60"/>
      <c r="DV693" s="60"/>
      <c r="DW693" s="60"/>
      <c r="DX693" s="60"/>
      <c r="DY693" s="60"/>
      <c r="DZ693" s="60"/>
      <c r="EA693" s="60"/>
      <c r="EB693" s="60"/>
      <c r="EC693" s="60"/>
      <c r="ED693" s="60"/>
      <c r="EE693" s="60"/>
      <c r="EF693" s="60"/>
      <c r="EG693" s="60"/>
      <c r="EH693" s="60"/>
      <c r="EI693" s="60"/>
      <c r="EJ693" s="60"/>
      <c r="EK693" s="60"/>
      <c r="EL693" s="60"/>
      <c r="EM693" s="60"/>
      <c r="EN693" s="60"/>
      <c r="EO693" s="60"/>
      <c r="EP693" s="60"/>
      <c r="EQ693" s="60"/>
      <c r="ER693" s="60"/>
      <c r="ES693" s="60"/>
      <c r="ET693" s="60"/>
      <c r="EU693" s="60"/>
      <c r="EV693" s="60"/>
      <c r="EW693" s="60"/>
      <c r="EX693" s="60"/>
      <c r="EY693" s="60"/>
      <c r="EZ693" s="60"/>
      <c r="FA693" s="60"/>
      <c r="FB693" s="60"/>
      <c r="FC693" s="60"/>
      <c r="FD693" s="60"/>
      <c r="FE693" s="60"/>
      <c r="FF693" s="60"/>
      <c r="FG693" s="60"/>
      <c r="FH693" s="60"/>
      <c r="FI693" s="60"/>
      <c r="FJ693" s="60"/>
      <c r="FK693" s="60"/>
      <c r="FL693" s="60"/>
      <c r="FM693" s="60"/>
      <c r="FN693" s="60"/>
      <c r="FO693" s="60"/>
      <c r="FP693" s="60"/>
      <c r="FQ693" s="60"/>
      <c r="FR693" s="60"/>
      <c r="FS693" s="60"/>
      <c r="FT693" s="60"/>
      <c r="FU693" s="60"/>
      <c r="FV693" s="60"/>
      <c r="FW693" s="60"/>
      <c r="FX693" s="60"/>
      <c r="FY693" s="60"/>
      <c r="FZ693" s="60"/>
      <c r="GA693" s="60"/>
      <c r="GB693" s="60"/>
      <c r="GC693" s="60"/>
      <c r="GD693" s="60"/>
      <c r="GE693" s="60"/>
      <c r="GF693" s="60"/>
      <c r="GG693" s="60"/>
      <c r="GH693" s="60"/>
      <c r="GI693" s="60"/>
      <c r="GJ693" s="60"/>
      <c r="GK693" s="60"/>
      <c r="GL693" s="60"/>
      <c r="GM693" s="60"/>
      <c r="GN693" s="60"/>
      <c r="GO693" s="60"/>
    </row>
    <row r="694" s="59" customFormat="1" customHeight="1" spans="1:197">
      <c r="A694" s="60"/>
      <c r="B694" s="85"/>
      <c r="C694" s="93"/>
      <c r="D694" s="94"/>
      <c r="E694" s="86"/>
      <c r="F694" s="86"/>
      <c r="G694" s="86"/>
      <c r="H694" s="24"/>
      <c r="I694" s="3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0"/>
      <c r="BQ694" s="60"/>
      <c r="BR694" s="60"/>
      <c r="BS694" s="60"/>
      <c r="BT694" s="60"/>
      <c r="BU694" s="60"/>
      <c r="BV694" s="60"/>
      <c r="BW694" s="60"/>
      <c r="BX694" s="60"/>
      <c r="BY694" s="60"/>
      <c r="BZ694" s="60"/>
      <c r="CA694" s="60"/>
      <c r="CB694" s="60"/>
      <c r="CC694" s="60"/>
      <c r="CD694" s="60"/>
      <c r="CE694" s="60"/>
      <c r="CF694" s="60"/>
      <c r="CG694" s="60"/>
      <c r="CH694" s="60"/>
      <c r="CI694" s="60"/>
      <c r="CJ694" s="60"/>
      <c r="CK694" s="60"/>
      <c r="CL694" s="60"/>
      <c r="CM694" s="60"/>
      <c r="CN694" s="60"/>
      <c r="CO694" s="60"/>
      <c r="CP694" s="60"/>
      <c r="CQ694" s="60"/>
      <c r="CR694" s="60"/>
      <c r="CS694" s="60"/>
      <c r="CT694" s="60"/>
      <c r="CU694" s="60"/>
      <c r="CV694" s="60"/>
      <c r="CW694" s="60"/>
      <c r="CX694" s="60"/>
      <c r="CY694" s="60"/>
      <c r="CZ694" s="60"/>
      <c r="DA694" s="60"/>
      <c r="DB694" s="60"/>
      <c r="DC694" s="60"/>
      <c r="DD694" s="60"/>
      <c r="DE694" s="60"/>
      <c r="DF694" s="60"/>
      <c r="DG694" s="60"/>
      <c r="DH694" s="60"/>
      <c r="DI694" s="60"/>
      <c r="DJ694" s="60"/>
      <c r="DK694" s="60"/>
      <c r="DL694" s="60"/>
      <c r="DM694" s="60"/>
      <c r="DN694" s="60"/>
      <c r="DO694" s="60"/>
      <c r="DP694" s="60"/>
      <c r="DQ694" s="60"/>
      <c r="DR694" s="60"/>
      <c r="DS694" s="60"/>
      <c r="DT694" s="60"/>
      <c r="DU694" s="60"/>
      <c r="DV694" s="60"/>
      <c r="DW694" s="60"/>
      <c r="DX694" s="60"/>
      <c r="DY694" s="60"/>
      <c r="DZ694" s="60"/>
      <c r="EA694" s="60"/>
      <c r="EB694" s="60"/>
      <c r="EC694" s="60"/>
      <c r="ED694" s="60"/>
      <c r="EE694" s="60"/>
      <c r="EF694" s="60"/>
      <c r="EG694" s="60"/>
      <c r="EH694" s="60"/>
      <c r="EI694" s="60"/>
      <c r="EJ694" s="60"/>
      <c r="EK694" s="60"/>
      <c r="EL694" s="60"/>
      <c r="EM694" s="60"/>
      <c r="EN694" s="60"/>
      <c r="EO694" s="60"/>
      <c r="EP694" s="60"/>
      <c r="EQ694" s="60"/>
      <c r="ER694" s="60"/>
      <c r="ES694" s="60"/>
      <c r="ET694" s="60"/>
      <c r="EU694" s="60"/>
      <c r="EV694" s="60"/>
      <c r="EW694" s="60"/>
      <c r="EX694" s="60"/>
      <c r="EY694" s="60"/>
      <c r="EZ694" s="60"/>
      <c r="FA694" s="60"/>
      <c r="FB694" s="60"/>
      <c r="FC694" s="60"/>
      <c r="FD694" s="60"/>
      <c r="FE694" s="60"/>
      <c r="FF694" s="60"/>
      <c r="FG694" s="60"/>
      <c r="FH694" s="60"/>
      <c r="FI694" s="60"/>
      <c r="FJ694" s="60"/>
      <c r="FK694" s="60"/>
      <c r="FL694" s="60"/>
      <c r="FM694" s="60"/>
      <c r="FN694" s="60"/>
      <c r="FO694" s="60"/>
      <c r="FP694" s="60"/>
      <c r="FQ694" s="60"/>
      <c r="FR694" s="60"/>
      <c r="FS694" s="60"/>
      <c r="FT694" s="60"/>
      <c r="FU694" s="60"/>
      <c r="FV694" s="60"/>
      <c r="FW694" s="60"/>
      <c r="FX694" s="60"/>
      <c r="FY694" s="60"/>
      <c r="FZ694" s="60"/>
      <c r="GA694" s="60"/>
      <c r="GB694" s="60"/>
      <c r="GC694" s="60"/>
      <c r="GD694" s="60"/>
      <c r="GE694" s="60"/>
      <c r="GF694" s="60"/>
      <c r="GG694" s="60"/>
      <c r="GH694" s="60"/>
      <c r="GI694" s="60"/>
      <c r="GJ694" s="60"/>
      <c r="GK694" s="60"/>
      <c r="GL694" s="60"/>
      <c r="GM694" s="60"/>
      <c r="GN694" s="60"/>
      <c r="GO694" s="60"/>
    </row>
    <row r="695" s="59" customFormat="1" customHeight="1" spans="1:197">
      <c r="A695" s="60"/>
      <c r="B695" s="85"/>
      <c r="C695" s="93"/>
      <c r="D695" s="94"/>
      <c r="E695" s="86"/>
      <c r="F695" s="86"/>
      <c r="G695" s="86"/>
      <c r="H695" s="24"/>
      <c r="I695" s="3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0"/>
      <c r="BQ695" s="60"/>
      <c r="BR695" s="60"/>
      <c r="BS695" s="60"/>
      <c r="BT695" s="60"/>
      <c r="BU695" s="60"/>
      <c r="BV695" s="60"/>
      <c r="BW695" s="60"/>
      <c r="BX695" s="60"/>
      <c r="BY695" s="60"/>
      <c r="BZ695" s="60"/>
      <c r="CA695" s="60"/>
      <c r="CB695" s="60"/>
      <c r="CC695" s="60"/>
      <c r="CD695" s="60"/>
      <c r="CE695" s="60"/>
      <c r="CF695" s="60"/>
      <c r="CG695" s="60"/>
      <c r="CH695" s="60"/>
      <c r="CI695" s="60"/>
      <c r="CJ695" s="60"/>
      <c r="CK695" s="60"/>
      <c r="CL695" s="60"/>
      <c r="CM695" s="60"/>
      <c r="CN695" s="60"/>
      <c r="CO695" s="60"/>
      <c r="CP695" s="60"/>
      <c r="CQ695" s="60"/>
      <c r="CR695" s="60"/>
      <c r="CS695" s="60"/>
      <c r="CT695" s="60"/>
      <c r="CU695" s="60"/>
      <c r="CV695" s="60"/>
      <c r="CW695" s="60"/>
      <c r="CX695" s="60"/>
      <c r="CY695" s="60"/>
      <c r="CZ695" s="60"/>
      <c r="DA695" s="60"/>
      <c r="DB695" s="60"/>
      <c r="DC695" s="60"/>
      <c r="DD695" s="60"/>
      <c r="DE695" s="60"/>
      <c r="DF695" s="60"/>
      <c r="DG695" s="60"/>
      <c r="DH695" s="60"/>
      <c r="DI695" s="60"/>
      <c r="DJ695" s="60"/>
      <c r="DK695" s="60"/>
      <c r="DL695" s="60"/>
      <c r="DM695" s="60"/>
      <c r="DN695" s="60"/>
      <c r="DO695" s="60"/>
      <c r="DP695" s="60"/>
      <c r="DQ695" s="60"/>
      <c r="DR695" s="60"/>
      <c r="DS695" s="60"/>
      <c r="DT695" s="60"/>
      <c r="DU695" s="60"/>
      <c r="DV695" s="60"/>
      <c r="DW695" s="60"/>
      <c r="DX695" s="60"/>
      <c r="DY695" s="60"/>
      <c r="DZ695" s="60"/>
      <c r="EA695" s="60"/>
      <c r="EB695" s="60"/>
      <c r="EC695" s="60"/>
      <c r="ED695" s="60"/>
      <c r="EE695" s="60"/>
      <c r="EF695" s="60"/>
      <c r="EG695" s="60"/>
      <c r="EH695" s="60"/>
      <c r="EI695" s="60"/>
      <c r="EJ695" s="60"/>
      <c r="EK695" s="60"/>
      <c r="EL695" s="60"/>
      <c r="EM695" s="60"/>
      <c r="EN695" s="60"/>
      <c r="EO695" s="60"/>
      <c r="EP695" s="60"/>
      <c r="EQ695" s="60"/>
      <c r="ER695" s="60"/>
      <c r="ES695" s="60"/>
      <c r="ET695" s="60"/>
      <c r="EU695" s="60"/>
      <c r="EV695" s="60"/>
      <c r="EW695" s="60"/>
      <c r="EX695" s="60"/>
      <c r="EY695" s="60"/>
      <c r="EZ695" s="60"/>
      <c r="FA695" s="60"/>
      <c r="FB695" s="60"/>
      <c r="FC695" s="60"/>
      <c r="FD695" s="60"/>
      <c r="FE695" s="60"/>
      <c r="FF695" s="60"/>
      <c r="FG695" s="60"/>
      <c r="FH695" s="60"/>
      <c r="FI695" s="60"/>
      <c r="FJ695" s="60"/>
      <c r="FK695" s="60"/>
      <c r="FL695" s="60"/>
      <c r="FM695" s="60"/>
      <c r="FN695" s="60"/>
      <c r="FO695" s="60"/>
      <c r="FP695" s="60"/>
      <c r="FQ695" s="60"/>
      <c r="FR695" s="60"/>
      <c r="FS695" s="60"/>
      <c r="FT695" s="60"/>
      <c r="FU695" s="60"/>
      <c r="FV695" s="60"/>
      <c r="FW695" s="60"/>
      <c r="FX695" s="60"/>
      <c r="FY695" s="60"/>
      <c r="FZ695" s="60"/>
      <c r="GA695" s="60"/>
      <c r="GB695" s="60"/>
      <c r="GC695" s="60"/>
      <c r="GD695" s="60"/>
      <c r="GE695" s="60"/>
      <c r="GF695" s="60"/>
      <c r="GG695" s="60"/>
      <c r="GH695" s="60"/>
      <c r="GI695" s="60"/>
      <c r="GJ695" s="60"/>
      <c r="GK695" s="60"/>
      <c r="GL695" s="60"/>
      <c r="GM695" s="60"/>
      <c r="GN695" s="60"/>
      <c r="GO695" s="60"/>
    </row>
    <row r="696" s="59" customFormat="1" customHeight="1" spans="1:197">
      <c r="A696" s="60"/>
      <c r="B696" s="85"/>
      <c r="C696" s="93"/>
      <c r="D696" s="94"/>
      <c r="E696" s="86"/>
      <c r="F696" s="86"/>
      <c r="G696" s="86"/>
      <c r="H696" s="24"/>
      <c r="I696" s="3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0"/>
      <c r="BQ696" s="60"/>
      <c r="BR696" s="60"/>
      <c r="BS696" s="60"/>
      <c r="BT696" s="60"/>
      <c r="BU696" s="60"/>
      <c r="BV696" s="60"/>
      <c r="BW696" s="60"/>
      <c r="BX696" s="60"/>
      <c r="BY696" s="60"/>
      <c r="BZ696" s="60"/>
      <c r="CA696" s="60"/>
      <c r="CB696" s="60"/>
      <c r="CC696" s="60"/>
      <c r="CD696" s="60"/>
      <c r="CE696" s="60"/>
      <c r="CF696" s="60"/>
      <c r="CG696" s="60"/>
      <c r="CH696" s="60"/>
      <c r="CI696" s="60"/>
      <c r="CJ696" s="60"/>
      <c r="CK696" s="60"/>
      <c r="CL696" s="60"/>
      <c r="CM696" s="60"/>
      <c r="CN696" s="60"/>
      <c r="CO696" s="60"/>
      <c r="CP696" s="60"/>
      <c r="CQ696" s="60"/>
      <c r="CR696" s="60"/>
      <c r="CS696" s="60"/>
      <c r="CT696" s="60"/>
      <c r="CU696" s="60"/>
      <c r="CV696" s="60"/>
      <c r="CW696" s="60"/>
      <c r="CX696" s="60"/>
      <c r="CY696" s="60"/>
      <c r="CZ696" s="60"/>
      <c r="DA696" s="60"/>
      <c r="DB696" s="60"/>
      <c r="DC696" s="60"/>
      <c r="DD696" s="60"/>
      <c r="DE696" s="60"/>
      <c r="DF696" s="60"/>
      <c r="DG696" s="60"/>
      <c r="DH696" s="60"/>
      <c r="DI696" s="60"/>
      <c r="DJ696" s="60"/>
      <c r="DK696" s="60"/>
      <c r="DL696" s="60"/>
      <c r="DM696" s="60"/>
      <c r="DN696" s="60"/>
      <c r="DO696" s="60"/>
      <c r="DP696" s="60"/>
      <c r="DQ696" s="60"/>
      <c r="DR696" s="60"/>
      <c r="DS696" s="60"/>
      <c r="DT696" s="60"/>
      <c r="DU696" s="60"/>
      <c r="DV696" s="60"/>
      <c r="DW696" s="60"/>
      <c r="DX696" s="60"/>
      <c r="DY696" s="60"/>
      <c r="DZ696" s="60"/>
      <c r="EA696" s="60"/>
      <c r="EB696" s="60"/>
      <c r="EC696" s="60"/>
      <c r="ED696" s="60"/>
      <c r="EE696" s="60"/>
      <c r="EF696" s="60"/>
      <c r="EG696" s="60"/>
      <c r="EH696" s="60"/>
      <c r="EI696" s="60"/>
      <c r="EJ696" s="60"/>
      <c r="EK696" s="60"/>
      <c r="EL696" s="60"/>
      <c r="EM696" s="60"/>
      <c r="EN696" s="60"/>
      <c r="EO696" s="60"/>
      <c r="EP696" s="60"/>
      <c r="EQ696" s="60"/>
      <c r="ER696" s="60"/>
      <c r="ES696" s="60"/>
      <c r="ET696" s="60"/>
      <c r="EU696" s="60"/>
      <c r="EV696" s="60"/>
      <c r="EW696" s="60"/>
      <c r="EX696" s="60"/>
      <c r="EY696" s="60"/>
      <c r="EZ696" s="60"/>
      <c r="FA696" s="60"/>
      <c r="FB696" s="60"/>
      <c r="FC696" s="60"/>
      <c r="FD696" s="60"/>
      <c r="FE696" s="60"/>
      <c r="FF696" s="60"/>
      <c r="FG696" s="60"/>
      <c r="FH696" s="60"/>
      <c r="FI696" s="60"/>
      <c r="FJ696" s="60"/>
      <c r="FK696" s="60"/>
      <c r="FL696" s="60"/>
      <c r="FM696" s="60"/>
      <c r="FN696" s="60"/>
      <c r="FO696" s="60"/>
      <c r="FP696" s="60"/>
      <c r="FQ696" s="60"/>
      <c r="FR696" s="60"/>
      <c r="FS696" s="60"/>
      <c r="FT696" s="60"/>
      <c r="FU696" s="60"/>
      <c r="FV696" s="60"/>
      <c r="FW696" s="60"/>
      <c r="FX696" s="60"/>
      <c r="FY696" s="60"/>
      <c r="FZ696" s="60"/>
      <c r="GA696" s="60"/>
      <c r="GB696" s="60"/>
      <c r="GC696" s="60"/>
      <c r="GD696" s="60"/>
      <c r="GE696" s="60"/>
      <c r="GF696" s="60"/>
      <c r="GG696" s="60"/>
      <c r="GH696" s="60"/>
      <c r="GI696" s="60"/>
      <c r="GJ696" s="60"/>
      <c r="GK696" s="60"/>
      <c r="GL696" s="60"/>
      <c r="GM696" s="60"/>
      <c r="GN696" s="60"/>
      <c r="GO696" s="60"/>
    </row>
    <row r="697" s="59" customFormat="1" customHeight="1" spans="1:197">
      <c r="A697" s="60"/>
      <c r="B697" s="85"/>
      <c r="C697" s="93"/>
      <c r="D697" s="94"/>
      <c r="E697" s="86"/>
      <c r="F697" s="86"/>
      <c r="G697" s="86"/>
      <c r="H697" s="24"/>
      <c r="I697" s="3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0"/>
      <c r="BQ697" s="60"/>
      <c r="BR697" s="60"/>
      <c r="BS697" s="60"/>
      <c r="BT697" s="60"/>
      <c r="BU697" s="60"/>
      <c r="BV697" s="60"/>
      <c r="BW697" s="60"/>
      <c r="BX697" s="60"/>
      <c r="BY697" s="60"/>
      <c r="BZ697" s="60"/>
      <c r="CA697" s="60"/>
      <c r="CB697" s="60"/>
      <c r="CC697" s="60"/>
      <c r="CD697" s="60"/>
      <c r="CE697" s="60"/>
      <c r="CF697" s="60"/>
      <c r="CG697" s="60"/>
      <c r="CH697" s="60"/>
      <c r="CI697" s="60"/>
      <c r="CJ697" s="60"/>
      <c r="CK697" s="60"/>
      <c r="CL697" s="60"/>
      <c r="CM697" s="60"/>
      <c r="CN697" s="60"/>
      <c r="CO697" s="60"/>
      <c r="CP697" s="60"/>
      <c r="CQ697" s="60"/>
      <c r="CR697" s="60"/>
      <c r="CS697" s="60"/>
      <c r="CT697" s="60"/>
      <c r="CU697" s="60"/>
      <c r="CV697" s="60"/>
      <c r="CW697" s="60"/>
      <c r="CX697" s="60"/>
      <c r="CY697" s="60"/>
      <c r="CZ697" s="60"/>
      <c r="DA697" s="60"/>
      <c r="DB697" s="60"/>
      <c r="DC697" s="60"/>
      <c r="DD697" s="60"/>
      <c r="DE697" s="60"/>
      <c r="DF697" s="60"/>
      <c r="DG697" s="60"/>
      <c r="DH697" s="60"/>
      <c r="DI697" s="60"/>
      <c r="DJ697" s="60"/>
      <c r="DK697" s="60"/>
      <c r="DL697" s="60"/>
      <c r="DM697" s="60"/>
      <c r="DN697" s="60"/>
      <c r="DO697" s="60"/>
      <c r="DP697" s="60"/>
      <c r="DQ697" s="60"/>
      <c r="DR697" s="60"/>
      <c r="DS697" s="60"/>
      <c r="DT697" s="60"/>
      <c r="DU697" s="60"/>
      <c r="DV697" s="60"/>
      <c r="DW697" s="60"/>
      <c r="DX697" s="60"/>
      <c r="DY697" s="60"/>
      <c r="DZ697" s="60"/>
      <c r="EA697" s="60"/>
      <c r="EB697" s="60"/>
      <c r="EC697" s="60"/>
      <c r="ED697" s="60"/>
      <c r="EE697" s="60"/>
      <c r="EF697" s="60"/>
      <c r="EG697" s="60"/>
      <c r="EH697" s="60"/>
      <c r="EI697" s="60"/>
      <c r="EJ697" s="60"/>
      <c r="EK697" s="60"/>
      <c r="EL697" s="60"/>
      <c r="EM697" s="60"/>
      <c r="EN697" s="60"/>
      <c r="EO697" s="60"/>
      <c r="EP697" s="60"/>
      <c r="EQ697" s="60"/>
      <c r="ER697" s="60"/>
      <c r="ES697" s="60"/>
      <c r="ET697" s="60"/>
      <c r="EU697" s="60"/>
      <c r="EV697" s="60"/>
      <c r="EW697" s="60"/>
      <c r="EX697" s="60"/>
      <c r="EY697" s="60"/>
      <c r="EZ697" s="60"/>
      <c r="FA697" s="60"/>
      <c r="FB697" s="60"/>
      <c r="FC697" s="60"/>
      <c r="FD697" s="60"/>
      <c r="FE697" s="60"/>
      <c r="FF697" s="60"/>
      <c r="FG697" s="60"/>
      <c r="FH697" s="60"/>
      <c r="FI697" s="60"/>
      <c r="FJ697" s="60"/>
      <c r="FK697" s="60"/>
      <c r="FL697" s="60"/>
      <c r="FM697" s="60"/>
      <c r="FN697" s="60"/>
      <c r="FO697" s="60"/>
      <c r="FP697" s="60"/>
      <c r="FQ697" s="60"/>
      <c r="FR697" s="60"/>
      <c r="FS697" s="60"/>
      <c r="FT697" s="60"/>
      <c r="FU697" s="60"/>
      <c r="FV697" s="60"/>
      <c r="FW697" s="60"/>
      <c r="FX697" s="60"/>
      <c r="FY697" s="60"/>
      <c r="FZ697" s="60"/>
      <c r="GA697" s="60"/>
      <c r="GB697" s="60"/>
      <c r="GC697" s="60"/>
      <c r="GD697" s="60"/>
      <c r="GE697" s="60"/>
      <c r="GF697" s="60"/>
      <c r="GG697" s="60"/>
      <c r="GH697" s="60"/>
      <c r="GI697" s="60"/>
      <c r="GJ697" s="60"/>
      <c r="GK697" s="60"/>
      <c r="GL697" s="60"/>
      <c r="GM697" s="60"/>
      <c r="GN697" s="60"/>
      <c r="GO697" s="60"/>
    </row>
    <row r="698" s="59" customFormat="1" customHeight="1" spans="1:197">
      <c r="A698" s="60"/>
      <c r="B698" s="85"/>
      <c r="C698" s="93"/>
      <c r="D698" s="94"/>
      <c r="E698" s="86"/>
      <c r="F698" s="86"/>
      <c r="G698" s="86"/>
      <c r="H698" s="24"/>
      <c r="I698" s="3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0"/>
      <c r="BQ698" s="60"/>
      <c r="BR698" s="60"/>
      <c r="BS698" s="60"/>
      <c r="BT698" s="60"/>
      <c r="BU698" s="60"/>
      <c r="BV698" s="60"/>
      <c r="BW698" s="60"/>
      <c r="BX698" s="60"/>
      <c r="BY698" s="60"/>
      <c r="BZ698" s="60"/>
      <c r="CA698" s="60"/>
      <c r="CB698" s="60"/>
      <c r="CC698" s="60"/>
      <c r="CD698" s="60"/>
      <c r="CE698" s="60"/>
      <c r="CF698" s="60"/>
      <c r="CG698" s="60"/>
      <c r="CH698" s="60"/>
      <c r="CI698" s="60"/>
      <c r="CJ698" s="60"/>
      <c r="CK698" s="60"/>
      <c r="CL698" s="60"/>
      <c r="CM698" s="60"/>
      <c r="CN698" s="60"/>
      <c r="CO698" s="60"/>
      <c r="CP698" s="60"/>
      <c r="CQ698" s="60"/>
      <c r="CR698" s="60"/>
      <c r="CS698" s="60"/>
      <c r="CT698" s="60"/>
      <c r="CU698" s="60"/>
      <c r="CV698" s="60"/>
      <c r="CW698" s="60"/>
      <c r="CX698" s="60"/>
      <c r="CY698" s="60"/>
      <c r="CZ698" s="60"/>
      <c r="DA698" s="60"/>
      <c r="DB698" s="60"/>
      <c r="DC698" s="60"/>
      <c r="DD698" s="60"/>
      <c r="DE698" s="60"/>
      <c r="DF698" s="60"/>
      <c r="DG698" s="60"/>
      <c r="DH698" s="60"/>
      <c r="DI698" s="60"/>
      <c r="DJ698" s="60"/>
      <c r="DK698" s="60"/>
      <c r="DL698" s="60"/>
      <c r="DM698" s="60"/>
      <c r="DN698" s="60"/>
      <c r="DO698" s="60"/>
      <c r="DP698" s="60"/>
      <c r="DQ698" s="60"/>
      <c r="DR698" s="60"/>
      <c r="DS698" s="60"/>
      <c r="DT698" s="60"/>
      <c r="DU698" s="60"/>
      <c r="DV698" s="60"/>
      <c r="DW698" s="60"/>
      <c r="DX698" s="60"/>
      <c r="DY698" s="60"/>
      <c r="DZ698" s="60"/>
      <c r="EA698" s="60"/>
      <c r="EB698" s="60"/>
      <c r="EC698" s="60"/>
      <c r="ED698" s="60"/>
      <c r="EE698" s="60"/>
      <c r="EF698" s="60"/>
      <c r="EG698" s="60"/>
      <c r="EH698" s="60"/>
      <c r="EI698" s="60"/>
      <c r="EJ698" s="60"/>
      <c r="EK698" s="60"/>
      <c r="EL698" s="60"/>
      <c r="EM698" s="60"/>
      <c r="EN698" s="60"/>
      <c r="EO698" s="60"/>
      <c r="EP698" s="60"/>
      <c r="EQ698" s="60"/>
      <c r="ER698" s="60"/>
      <c r="ES698" s="60"/>
      <c r="ET698" s="60"/>
      <c r="EU698" s="60"/>
      <c r="EV698" s="60"/>
      <c r="EW698" s="60"/>
      <c r="EX698" s="60"/>
      <c r="EY698" s="60"/>
      <c r="EZ698" s="60"/>
      <c r="FA698" s="60"/>
      <c r="FB698" s="60"/>
      <c r="FC698" s="60"/>
      <c r="FD698" s="60"/>
      <c r="FE698" s="60"/>
      <c r="FF698" s="60"/>
      <c r="FG698" s="60"/>
      <c r="FH698" s="60"/>
      <c r="FI698" s="60"/>
      <c r="FJ698" s="60"/>
      <c r="FK698" s="60"/>
      <c r="FL698" s="60"/>
      <c r="FM698" s="60"/>
      <c r="FN698" s="60"/>
      <c r="FO698" s="60"/>
      <c r="FP698" s="60"/>
      <c r="FQ698" s="60"/>
      <c r="FR698" s="60"/>
      <c r="FS698" s="60"/>
      <c r="FT698" s="60"/>
      <c r="FU698" s="60"/>
      <c r="FV698" s="60"/>
      <c r="FW698" s="60"/>
      <c r="FX698" s="60"/>
      <c r="FY698" s="60"/>
      <c r="FZ698" s="60"/>
      <c r="GA698" s="60"/>
      <c r="GB698" s="60"/>
      <c r="GC698" s="60"/>
      <c r="GD698" s="60"/>
      <c r="GE698" s="60"/>
      <c r="GF698" s="60"/>
      <c r="GG698" s="60"/>
      <c r="GH698" s="60"/>
      <c r="GI698" s="60"/>
      <c r="GJ698" s="60"/>
      <c r="GK698" s="60"/>
      <c r="GL698" s="60"/>
      <c r="GM698" s="60"/>
      <c r="GN698" s="60"/>
      <c r="GO698" s="60"/>
    </row>
    <row r="699" s="59" customFormat="1" customHeight="1" spans="1:197">
      <c r="A699" s="60"/>
      <c r="B699" s="85"/>
      <c r="C699" s="93"/>
      <c r="D699" s="94"/>
      <c r="E699" s="86"/>
      <c r="F699" s="86"/>
      <c r="G699" s="86"/>
      <c r="H699" s="24"/>
      <c r="I699" s="3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0"/>
      <c r="BQ699" s="60"/>
      <c r="BR699" s="60"/>
      <c r="BS699" s="60"/>
      <c r="BT699" s="60"/>
      <c r="BU699" s="60"/>
      <c r="BV699" s="60"/>
      <c r="BW699" s="60"/>
      <c r="BX699" s="60"/>
      <c r="BY699" s="60"/>
      <c r="BZ699" s="60"/>
      <c r="CA699" s="60"/>
      <c r="CB699" s="60"/>
      <c r="CC699" s="60"/>
      <c r="CD699" s="60"/>
      <c r="CE699" s="60"/>
      <c r="CF699" s="60"/>
      <c r="CG699" s="60"/>
      <c r="CH699" s="60"/>
      <c r="CI699" s="60"/>
      <c r="CJ699" s="60"/>
      <c r="CK699" s="60"/>
      <c r="CL699" s="60"/>
      <c r="CM699" s="60"/>
      <c r="CN699" s="60"/>
      <c r="CO699" s="60"/>
      <c r="CP699" s="60"/>
      <c r="CQ699" s="60"/>
      <c r="CR699" s="60"/>
      <c r="CS699" s="60"/>
      <c r="CT699" s="60"/>
      <c r="CU699" s="60"/>
      <c r="CV699" s="60"/>
      <c r="CW699" s="60"/>
      <c r="CX699" s="60"/>
      <c r="CY699" s="60"/>
      <c r="CZ699" s="60"/>
      <c r="DA699" s="60"/>
      <c r="DB699" s="60"/>
      <c r="DC699" s="60"/>
      <c r="DD699" s="60"/>
      <c r="DE699" s="60"/>
      <c r="DF699" s="60"/>
      <c r="DG699" s="60"/>
      <c r="DH699" s="60"/>
      <c r="DI699" s="60"/>
      <c r="DJ699" s="60"/>
      <c r="DK699" s="60"/>
      <c r="DL699" s="60"/>
      <c r="DM699" s="60"/>
      <c r="DN699" s="60"/>
      <c r="DO699" s="60"/>
      <c r="DP699" s="60"/>
      <c r="DQ699" s="60"/>
      <c r="DR699" s="60"/>
      <c r="DS699" s="60"/>
      <c r="DT699" s="60"/>
      <c r="DU699" s="60"/>
      <c r="DV699" s="60"/>
      <c r="DW699" s="60"/>
      <c r="DX699" s="60"/>
      <c r="DY699" s="60"/>
      <c r="DZ699" s="60"/>
      <c r="EA699" s="60"/>
      <c r="EB699" s="60"/>
      <c r="EC699" s="60"/>
      <c r="ED699" s="60"/>
      <c r="EE699" s="60"/>
      <c r="EF699" s="60"/>
      <c r="EG699" s="60"/>
      <c r="EH699" s="60"/>
      <c r="EI699" s="60"/>
      <c r="EJ699" s="60"/>
      <c r="EK699" s="60"/>
      <c r="EL699" s="60"/>
      <c r="EM699" s="60"/>
      <c r="EN699" s="60"/>
      <c r="EO699" s="60"/>
      <c r="EP699" s="60"/>
      <c r="EQ699" s="60"/>
      <c r="ER699" s="60"/>
      <c r="ES699" s="60"/>
      <c r="ET699" s="60"/>
      <c r="EU699" s="60"/>
      <c r="EV699" s="60"/>
      <c r="EW699" s="60"/>
      <c r="EX699" s="60"/>
      <c r="EY699" s="60"/>
      <c r="EZ699" s="60"/>
      <c r="FA699" s="60"/>
      <c r="FB699" s="60"/>
      <c r="FC699" s="60"/>
      <c r="FD699" s="60"/>
      <c r="FE699" s="60"/>
      <c r="FF699" s="60"/>
      <c r="FG699" s="60"/>
      <c r="FH699" s="60"/>
      <c r="FI699" s="60"/>
      <c r="FJ699" s="60"/>
      <c r="FK699" s="60"/>
      <c r="FL699" s="60"/>
      <c r="FM699" s="60"/>
      <c r="FN699" s="60"/>
      <c r="FO699" s="60"/>
      <c r="FP699" s="60"/>
      <c r="FQ699" s="60"/>
      <c r="FR699" s="60"/>
      <c r="FS699" s="60"/>
      <c r="FT699" s="60"/>
      <c r="FU699" s="60"/>
      <c r="FV699" s="60"/>
      <c r="FW699" s="60"/>
      <c r="FX699" s="60"/>
      <c r="FY699" s="60"/>
      <c r="FZ699" s="60"/>
      <c r="GA699" s="60"/>
      <c r="GB699" s="60"/>
      <c r="GC699" s="60"/>
      <c r="GD699" s="60"/>
      <c r="GE699" s="60"/>
      <c r="GF699" s="60"/>
      <c r="GG699" s="60"/>
      <c r="GH699" s="60"/>
      <c r="GI699" s="60"/>
      <c r="GJ699" s="60"/>
      <c r="GK699" s="60"/>
      <c r="GL699" s="60"/>
      <c r="GM699" s="60"/>
      <c r="GN699" s="60"/>
      <c r="GO699" s="60"/>
    </row>
    <row r="700" s="59" customFormat="1" customHeight="1" spans="1:197">
      <c r="A700" s="60"/>
      <c r="B700" s="85"/>
      <c r="C700" s="93"/>
      <c r="D700" s="94"/>
      <c r="E700" s="86"/>
      <c r="F700" s="86"/>
      <c r="G700" s="86"/>
      <c r="H700" s="24"/>
      <c r="I700" s="3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0"/>
      <c r="BQ700" s="60"/>
      <c r="BR700" s="60"/>
      <c r="BS700" s="60"/>
      <c r="BT700" s="60"/>
      <c r="BU700" s="60"/>
      <c r="BV700" s="60"/>
      <c r="BW700" s="60"/>
      <c r="BX700" s="60"/>
      <c r="BY700" s="60"/>
      <c r="BZ700" s="60"/>
      <c r="CA700" s="60"/>
      <c r="CB700" s="60"/>
      <c r="CC700" s="60"/>
      <c r="CD700" s="60"/>
      <c r="CE700" s="60"/>
      <c r="CF700" s="60"/>
      <c r="CG700" s="60"/>
      <c r="CH700" s="60"/>
      <c r="CI700" s="60"/>
      <c r="CJ700" s="60"/>
      <c r="CK700" s="60"/>
      <c r="CL700" s="60"/>
      <c r="CM700" s="60"/>
      <c r="CN700" s="60"/>
      <c r="CO700" s="60"/>
      <c r="CP700" s="60"/>
      <c r="CQ700" s="60"/>
      <c r="CR700" s="60"/>
      <c r="CS700" s="60"/>
      <c r="CT700" s="60"/>
      <c r="CU700" s="60"/>
      <c r="CV700" s="60"/>
      <c r="CW700" s="60"/>
      <c r="CX700" s="60"/>
      <c r="CY700" s="60"/>
      <c r="CZ700" s="60"/>
      <c r="DA700" s="60"/>
      <c r="DB700" s="60"/>
      <c r="DC700" s="60"/>
      <c r="DD700" s="60"/>
      <c r="DE700" s="60"/>
      <c r="DF700" s="60"/>
      <c r="DG700" s="60"/>
      <c r="DH700" s="60"/>
      <c r="DI700" s="60"/>
      <c r="DJ700" s="60"/>
      <c r="DK700" s="60"/>
      <c r="DL700" s="60"/>
      <c r="DM700" s="60"/>
      <c r="DN700" s="60"/>
      <c r="DO700" s="60"/>
      <c r="DP700" s="60"/>
      <c r="DQ700" s="60"/>
      <c r="DR700" s="60"/>
      <c r="DS700" s="60"/>
      <c r="DT700" s="60"/>
      <c r="DU700" s="60"/>
      <c r="DV700" s="60"/>
      <c r="DW700" s="60"/>
      <c r="DX700" s="60"/>
      <c r="DY700" s="60"/>
      <c r="DZ700" s="60"/>
      <c r="EA700" s="60"/>
      <c r="EB700" s="60"/>
      <c r="EC700" s="60"/>
      <c r="ED700" s="60"/>
      <c r="EE700" s="60"/>
      <c r="EF700" s="60"/>
      <c r="EG700" s="60"/>
      <c r="EH700" s="60"/>
      <c r="EI700" s="60"/>
      <c r="EJ700" s="60"/>
      <c r="EK700" s="60"/>
      <c r="EL700" s="60"/>
      <c r="EM700" s="60"/>
      <c r="EN700" s="60"/>
      <c r="EO700" s="60"/>
      <c r="EP700" s="60"/>
      <c r="EQ700" s="60"/>
      <c r="ER700" s="60"/>
      <c r="ES700" s="60"/>
      <c r="ET700" s="60"/>
      <c r="EU700" s="60"/>
      <c r="EV700" s="60"/>
      <c r="EW700" s="60"/>
      <c r="EX700" s="60"/>
      <c r="EY700" s="60"/>
      <c r="EZ700" s="60"/>
      <c r="FA700" s="60"/>
      <c r="FB700" s="60"/>
      <c r="FC700" s="60"/>
      <c r="FD700" s="60"/>
      <c r="FE700" s="60"/>
      <c r="FF700" s="60"/>
      <c r="FG700" s="60"/>
      <c r="FH700" s="60"/>
      <c r="FI700" s="60"/>
      <c r="FJ700" s="60"/>
      <c r="FK700" s="60"/>
      <c r="FL700" s="60"/>
      <c r="FM700" s="60"/>
      <c r="FN700" s="60"/>
      <c r="FO700" s="60"/>
      <c r="FP700" s="60"/>
      <c r="FQ700" s="60"/>
      <c r="FR700" s="60"/>
      <c r="FS700" s="60"/>
      <c r="FT700" s="60"/>
      <c r="FU700" s="60"/>
      <c r="FV700" s="60"/>
      <c r="FW700" s="60"/>
      <c r="FX700" s="60"/>
      <c r="FY700" s="60"/>
      <c r="FZ700" s="60"/>
      <c r="GA700" s="60"/>
      <c r="GB700" s="60"/>
      <c r="GC700" s="60"/>
      <c r="GD700" s="60"/>
      <c r="GE700" s="60"/>
      <c r="GF700" s="60"/>
      <c r="GG700" s="60"/>
      <c r="GH700" s="60"/>
      <c r="GI700" s="60"/>
      <c r="GJ700" s="60"/>
      <c r="GK700" s="60"/>
      <c r="GL700" s="60"/>
      <c r="GM700" s="60"/>
      <c r="GN700" s="60"/>
      <c r="GO700" s="60"/>
    </row>
    <row r="701" s="59" customFormat="1" customHeight="1" spans="1:197">
      <c r="A701" s="60"/>
      <c r="B701" s="85"/>
      <c r="C701" s="93"/>
      <c r="D701" s="94"/>
      <c r="E701" s="86"/>
      <c r="F701" s="86"/>
      <c r="G701" s="86"/>
      <c r="H701" s="24"/>
      <c r="I701" s="3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0"/>
      <c r="BQ701" s="60"/>
      <c r="BR701" s="60"/>
      <c r="BS701" s="60"/>
      <c r="BT701" s="60"/>
      <c r="BU701" s="60"/>
      <c r="BV701" s="60"/>
      <c r="BW701" s="60"/>
      <c r="BX701" s="60"/>
      <c r="BY701" s="60"/>
      <c r="BZ701" s="60"/>
      <c r="CA701" s="60"/>
      <c r="CB701" s="60"/>
      <c r="CC701" s="60"/>
      <c r="CD701" s="60"/>
      <c r="CE701" s="60"/>
      <c r="CF701" s="60"/>
      <c r="CG701" s="60"/>
      <c r="CH701" s="60"/>
      <c r="CI701" s="60"/>
      <c r="CJ701" s="60"/>
      <c r="CK701" s="60"/>
      <c r="CL701" s="60"/>
      <c r="CM701" s="60"/>
      <c r="CN701" s="60"/>
      <c r="CO701" s="60"/>
      <c r="CP701" s="60"/>
      <c r="CQ701" s="60"/>
      <c r="CR701" s="60"/>
      <c r="CS701" s="60"/>
      <c r="CT701" s="60"/>
      <c r="CU701" s="60"/>
      <c r="CV701" s="60"/>
      <c r="CW701" s="60"/>
      <c r="CX701" s="60"/>
      <c r="CY701" s="60"/>
      <c r="CZ701" s="60"/>
      <c r="DA701" s="60"/>
      <c r="DB701" s="60"/>
      <c r="DC701" s="60"/>
      <c r="DD701" s="60"/>
      <c r="DE701" s="60"/>
      <c r="DF701" s="60"/>
      <c r="DG701" s="60"/>
      <c r="DH701" s="60"/>
      <c r="DI701" s="60"/>
      <c r="DJ701" s="60"/>
      <c r="DK701" s="60"/>
      <c r="DL701" s="60"/>
      <c r="DM701" s="60"/>
      <c r="DN701" s="60"/>
      <c r="DO701" s="60"/>
      <c r="DP701" s="60"/>
      <c r="DQ701" s="60"/>
      <c r="DR701" s="60"/>
      <c r="DS701" s="60"/>
      <c r="DT701" s="60"/>
      <c r="DU701" s="60"/>
      <c r="DV701" s="60"/>
      <c r="DW701" s="60"/>
      <c r="DX701" s="60"/>
      <c r="DY701" s="60"/>
      <c r="DZ701" s="60"/>
      <c r="EA701" s="60"/>
      <c r="EB701" s="60"/>
      <c r="EC701" s="60"/>
      <c r="ED701" s="60"/>
      <c r="EE701" s="60"/>
      <c r="EF701" s="60"/>
      <c r="EG701" s="60"/>
      <c r="EH701" s="60"/>
      <c r="EI701" s="60"/>
      <c r="EJ701" s="60"/>
      <c r="EK701" s="60"/>
      <c r="EL701" s="60"/>
      <c r="EM701" s="60"/>
      <c r="EN701" s="60"/>
      <c r="EO701" s="60"/>
      <c r="EP701" s="60"/>
      <c r="EQ701" s="60"/>
      <c r="ER701" s="60"/>
      <c r="ES701" s="60"/>
      <c r="ET701" s="60"/>
      <c r="EU701" s="60"/>
      <c r="EV701" s="60"/>
      <c r="EW701" s="60"/>
      <c r="EX701" s="60"/>
      <c r="EY701" s="60"/>
      <c r="EZ701" s="60"/>
      <c r="FA701" s="60"/>
      <c r="FB701" s="60"/>
      <c r="FC701" s="60"/>
      <c r="FD701" s="60"/>
      <c r="FE701" s="60"/>
      <c r="FF701" s="60"/>
      <c r="FG701" s="60"/>
      <c r="FH701" s="60"/>
      <c r="FI701" s="60"/>
      <c r="FJ701" s="60"/>
      <c r="FK701" s="60"/>
      <c r="FL701" s="60"/>
      <c r="FM701" s="60"/>
      <c r="FN701" s="60"/>
      <c r="FO701" s="60"/>
      <c r="FP701" s="60"/>
      <c r="FQ701" s="60"/>
      <c r="FR701" s="60"/>
      <c r="FS701" s="60"/>
      <c r="FT701" s="60"/>
      <c r="FU701" s="60"/>
      <c r="FV701" s="60"/>
      <c r="FW701" s="60"/>
      <c r="FX701" s="60"/>
      <c r="FY701" s="60"/>
      <c r="FZ701" s="60"/>
      <c r="GA701" s="60"/>
      <c r="GB701" s="60"/>
      <c r="GC701" s="60"/>
      <c r="GD701" s="60"/>
      <c r="GE701" s="60"/>
      <c r="GF701" s="60"/>
      <c r="GG701" s="60"/>
      <c r="GH701" s="60"/>
      <c r="GI701" s="60"/>
      <c r="GJ701" s="60"/>
      <c r="GK701" s="60"/>
      <c r="GL701" s="60"/>
      <c r="GM701" s="60"/>
      <c r="GN701" s="60"/>
      <c r="GO701" s="60"/>
    </row>
    <row r="702" s="59" customFormat="1" customHeight="1" spans="1:197">
      <c r="A702" s="60"/>
      <c r="B702" s="85"/>
      <c r="C702" s="93"/>
      <c r="D702" s="94"/>
      <c r="E702" s="86"/>
      <c r="F702" s="86"/>
      <c r="G702" s="86"/>
      <c r="H702" s="24"/>
      <c r="I702" s="3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0"/>
      <c r="BQ702" s="60"/>
      <c r="BR702" s="60"/>
      <c r="BS702" s="60"/>
      <c r="BT702" s="60"/>
      <c r="BU702" s="60"/>
      <c r="BV702" s="60"/>
      <c r="BW702" s="60"/>
      <c r="BX702" s="60"/>
      <c r="BY702" s="60"/>
      <c r="BZ702" s="60"/>
      <c r="CA702" s="60"/>
      <c r="CB702" s="60"/>
      <c r="CC702" s="60"/>
      <c r="CD702" s="60"/>
      <c r="CE702" s="60"/>
      <c r="CF702" s="60"/>
      <c r="CG702" s="60"/>
      <c r="CH702" s="60"/>
      <c r="CI702" s="60"/>
      <c r="CJ702" s="60"/>
      <c r="CK702" s="60"/>
      <c r="CL702" s="60"/>
      <c r="CM702" s="60"/>
      <c r="CN702" s="60"/>
      <c r="CO702" s="60"/>
      <c r="CP702" s="60"/>
      <c r="CQ702" s="60"/>
      <c r="CR702" s="60"/>
      <c r="CS702" s="60"/>
      <c r="CT702" s="60"/>
      <c r="CU702" s="60"/>
      <c r="CV702" s="60"/>
      <c r="CW702" s="60"/>
      <c r="CX702" s="60"/>
      <c r="CY702" s="60"/>
      <c r="CZ702" s="60"/>
      <c r="DA702" s="60"/>
      <c r="DB702" s="60"/>
      <c r="DC702" s="60"/>
      <c r="DD702" s="60"/>
      <c r="DE702" s="60"/>
      <c r="DF702" s="60"/>
      <c r="DG702" s="60"/>
      <c r="DH702" s="60"/>
      <c r="DI702" s="60"/>
      <c r="DJ702" s="60"/>
      <c r="DK702" s="60"/>
      <c r="DL702" s="60"/>
      <c r="DM702" s="60"/>
      <c r="DN702" s="60"/>
      <c r="DO702" s="60"/>
      <c r="DP702" s="60"/>
      <c r="DQ702" s="60"/>
      <c r="DR702" s="60"/>
      <c r="DS702" s="60"/>
      <c r="DT702" s="60"/>
      <c r="DU702" s="60"/>
      <c r="DV702" s="60"/>
      <c r="DW702" s="60"/>
      <c r="DX702" s="60"/>
      <c r="DY702" s="60"/>
      <c r="DZ702" s="60"/>
      <c r="EA702" s="60"/>
      <c r="EB702" s="60"/>
      <c r="EC702" s="60"/>
      <c r="ED702" s="60"/>
      <c r="EE702" s="60"/>
      <c r="EF702" s="60"/>
      <c r="EG702" s="60"/>
      <c r="EH702" s="60"/>
      <c r="EI702" s="60"/>
      <c r="EJ702" s="60"/>
      <c r="EK702" s="60"/>
      <c r="EL702" s="60"/>
      <c r="EM702" s="60"/>
      <c r="EN702" s="60"/>
      <c r="EO702" s="60"/>
      <c r="EP702" s="60"/>
      <c r="EQ702" s="60"/>
      <c r="ER702" s="60"/>
      <c r="ES702" s="60"/>
      <c r="ET702" s="60"/>
      <c r="EU702" s="60"/>
      <c r="EV702" s="60"/>
      <c r="EW702" s="60"/>
      <c r="EX702" s="60"/>
      <c r="EY702" s="60"/>
      <c r="EZ702" s="60"/>
      <c r="FA702" s="60"/>
      <c r="FB702" s="60"/>
      <c r="FC702" s="60"/>
      <c r="FD702" s="60"/>
      <c r="FE702" s="60"/>
      <c r="FF702" s="60"/>
      <c r="FG702" s="60"/>
      <c r="FH702" s="60"/>
      <c r="FI702" s="60"/>
      <c r="FJ702" s="60"/>
      <c r="FK702" s="60"/>
      <c r="FL702" s="60"/>
      <c r="FM702" s="60"/>
      <c r="FN702" s="60"/>
      <c r="FO702" s="60"/>
      <c r="FP702" s="60"/>
      <c r="FQ702" s="60"/>
      <c r="FR702" s="60"/>
      <c r="FS702" s="60"/>
      <c r="FT702" s="60"/>
      <c r="FU702" s="60"/>
      <c r="FV702" s="60"/>
      <c r="FW702" s="60"/>
      <c r="FX702" s="60"/>
      <c r="FY702" s="60"/>
      <c r="FZ702" s="60"/>
      <c r="GA702" s="60"/>
      <c r="GB702" s="60"/>
      <c r="GC702" s="60"/>
      <c r="GD702" s="60"/>
      <c r="GE702" s="60"/>
      <c r="GF702" s="60"/>
      <c r="GG702" s="60"/>
      <c r="GH702" s="60"/>
      <c r="GI702" s="60"/>
      <c r="GJ702" s="60"/>
      <c r="GK702" s="60"/>
      <c r="GL702" s="60"/>
      <c r="GM702" s="60"/>
      <c r="GN702" s="60"/>
      <c r="GO702" s="60"/>
    </row>
    <row r="703" s="59" customFormat="1" customHeight="1" spans="1:197">
      <c r="A703" s="60"/>
      <c r="B703" s="85"/>
      <c r="C703" s="93"/>
      <c r="D703" s="94"/>
      <c r="E703" s="86"/>
      <c r="F703" s="86"/>
      <c r="G703" s="86"/>
      <c r="H703" s="24"/>
      <c r="I703" s="3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0"/>
      <c r="BQ703" s="60"/>
      <c r="BR703" s="60"/>
      <c r="BS703" s="60"/>
      <c r="BT703" s="60"/>
      <c r="BU703" s="60"/>
      <c r="BV703" s="60"/>
      <c r="BW703" s="60"/>
      <c r="BX703" s="60"/>
      <c r="BY703" s="60"/>
      <c r="BZ703" s="60"/>
      <c r="CA703" s="60"/>
      <c r="CB703" s="60"/>
      <c r="CC703" s="60"/>
      <c r="CD703" s="60"/>
      <c r="CE703" s="60"/>
      <c r="CF703" s="60"/>
      <c r="CG703" s="60"/>
      <c r="CH703" s="60"/>
      <c r="CI703" s="60"/>
      <c r="CJ703" s="60"/>
      <c r="CK703" s="60"/>
      <c r="CL703" s="60"/>
      <c r="CM703" s="60"/>
      <c r="CN703" s="60"/>
      <c r="CO703" s="60"/>
      <c r="CP703" s="60"/>
      <c r="CQ703" s="60"/>
      <c r="CR703" s="60"/>
      <c r="CS703" s="60"/>
      <c r="CT703" s="60"/>
      <c r="CU703" s="60"/>
      <c r="CV703" s="60"/>
      <c r="CW703" s="60"/>
      <c r="CX703" s="60"/>
      <c r="CY703" s="60"/>
      <c r="CZ703" s="60"/>
      <c r="DA703" s="60"/>
      <c r="DB703" s="60"/>
      <c r="DC703" s="60"/>
      <c r="DD703" s="60"/>
      <c r="DE703" s="60"/>
      <c r="DF703" s="60"/>
      <c r="DG703" s="60"/>
      <c r="DH703" s="60"/>
      <c r="DI703" s="60"/>
      <c r="DJ703" s="60"/>
      <c r="DK703" s="60"/>
      <c r="DL703" s="60"/>
      <c r="DM703" s="60"/>
      <c r="DN703" s="60"/>
      <c r="DO703" s="60"/>
      <c r="DP703" s="60"/>
      <c r="DQ703" s="60"/>
      <c r="DR703" s="60"/>
      <c r="DS703" s="60"/>
      <c r="DT703" s="60"/>
      <c r="DU703" s="60"/>
      <c r="DV703" s="60"/>
      <c r="DW703" s="60"/>
      <c r="DX703" s="60"/>
      <c r="DY703" s="60"/>
      <c r="DZ703" s="60"/>
      <c r="EA703" s="60"/>
      <c r="EB703" s="60"/>
      <c r="EC703" s="60"/>
      <c r="ED703" s="60"/>
      <c r="EE703" s="60"/>
      <c r="EF703" s="60"/>
      <c r="EG703" s="60"/>
      <c r="EH703" s="60"/>
      <c r="EI703" s="60"/>
      <c r="EJ703" s="60"/>
      <c r="EK703" s="60"/>
      <c r="EL703" s="60"/>
      <c r="EM703" s="60"/>
      <c r="EN703" s="60"/>
      <c r="EO703" s="60"/>
      <c r="EP703" s="60"/>
      <c r="EQ703" s="60"/>
      <c r="ER703" s="60"/>
      <c r="ES703" s="60"/>
      <c r="ET703" s="60"/>
      <c r="EU703" s="60"/>
      <c r="EV703" s="60"/>
      <c r="EW703" s="60"/>
      <c r="EX703" s="60"/>
      <c r="EY703" s="60"/>
      <c r="EZ703" s="60"/>
      <c r="FA703" s="60"/>
      <c r="FB703" s="60"/>
      <c r="FC703" s="60"/>
      <c r="FD703" s="60"/>
      <c r="FE703" s="60"/>
      <c r="FF703" s="60"/>
      <c r="FG703" s="60"/>
      <c r="FH703" s="60"/>
      <c r="FI703" s="60"/>
      <c r="FJ703" s="60"/>
      <c r="FK703" s="60"/>
      <c r="FL703" s="60"/>
      <c r="FM703" s="60"/>
      <c r="FN703" s="60"/>
      <c r="FO703" s="60"/>
      <c r="FP703" s="60"/>
      <c r="FQ703" s="60"/>
      <c r="FR703" s="60"/>
      <c r="FS703" s="60"/>
      <c r="FT703" s="60"/>
      <c r="FU703" s="60"/>
      <c r="FV703" s="60"/>
      <c r="FW703" s="60"/>
      <c r="FX703" s="60"/>
      <c r="FY703" s="60"/>
      <c r="FZ703" s="60"/>
      <c r="GA703" s="60"/>
      <c r="GB703" s="60"/>
      <c r="GC703" s="60"/>
      <c r="GD703" s="60"/>
      <c r="GE703" s="60"/>
      <c r="GF703" s="60"/>
      <c r="GG703" s="60"/>
      <c r="GH703" s="60"/>
      <c r="GI703" s="60"/>
      <c r="GJ703" s="60"/>
      <c r="GK703" s="60"/>
      <c r="GL703" s="60"/>
      <c r="GM703" s="60"/>
      <c r="GN703" s="60"/>
      <c r="GO703" s="60"/>
    </row>
    <row r="704" s="59" customFormat="1" customHeight="1" spans="1:197">
      <c r="A704" s="60"/>
      <c r="B704" s="85"/>
      <c r="C704" s="93"/>
      <c r="D704" s="94"/>
      <c r="E704" s="86"/>
      <c r="F704" s="86"/>
      <c r="G704" s="86"/>
      <c r="H704" s="24"/>
      <c r="I704" s="3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0"/>
      <c r="BQ704" s="60"/>
      <c r="BR704" s="60"/>
      <c r="BS704" s="60"/>
      <c r="BT704" s="60"/>
      <c r="BU704" s="60"/>
      <c r="BV704" s="60"/>
      <c r="BW704" s="60"/>
      <c r="BX704" s="60"/>
      <c r="BY704" s="60"/>
      <c r="BZ704" s="60"/>
      <c r="CA704" s="60"/>
      <c r="CB704" s="60"/>
      <c r="CC704" s="60"/>
      <c r="CD704" s="60"/>
      <c r="CE704" s="60"/>
      <c r="CF704" s="60"/>
      <c r="CG704" s="60"/>
      <c r="CH704" s="60"/>
      <c r="CI704" s="60"/>
      <c r="CJ704" s="60"/>
      <c r="CK704" s="60"/>
      <c r="CL704" s="60"/>
      <c r="CM704" s="60"/>
      <c r="CN704" s="60"/>
      <c r="CO704" s="60"/>
      <c r="CP704" s="60"/>
      <c r="CQ704" s="60"/>
      <c r="CR704" s="60"/>
      <c r="CS704" s="60"/>
      <c r="CT704" s="60"/>
      <c r="CU704" s="60"/>
      <c r="CV704" s="60"/>
      <c r="CW704" s="60"/>
      <c r="CX704" s="60"/>
      <c r="CY704" s="60"/>
      <c r="CZ704" s="60"/>
      <c r="DA704" s="60"/>
      <c r="DB704" s="60"/>
      <c r="DC704" s="60"/>
      <c r="DD704" s="60"/>
      <c r="DE704" s="60"/>
      <c r="DF704" s="60"/>
      <c r="DG704" s="60"/>
      <c r="DH704" s="60"/>
      <c r="DI704" s="60"/>
      <c r="DJ704" s="60"/>
      <c r="DK704" s="60"/>
      <c r="DL704" s="60"/>
      <c r="DM704" s="60"/>
      <c r="DN704" s="60"/>
      <c r="DO704" s="60"/>
      <c r="DP704" s="60"/>
      <c r="DQ704" s="60"/>
      <c r="DR704" s="60"/>
      <c r="DS704" s="60"/>
      <c r="DT704" s="60"/>
      <c r="DU704" s="60"/>
      <c r="DV704" s="60"/>
      <c r="DW704" s="60"/>
      <c r="DX704" s="60"/>
      <c r="DY704" s="60"/>
      <c r="DZ704" s="60"/>
      <c r="EA704" s="60"/>
      <c r="EB704" s="60"/>
      <c r="EC704" s="60"/>
      <c r="ED704" s="60"/>
      <c r="EE704" s="60"/>
      <c r="EF704" s="60"/>
      <c r="EG704" s="60"/>
      <c r="EH704" s="60"/>
      <c r="EI704" s="60"/>
      <c r="EJ704" s="60"/>
      <c r="EK704" s="60"/>
      <c r="EL704" s="60"/>
      <c r="EM704" s="60"/>
      <c r="EN704" s="60"/>
      <c r="EO704" s="60"/>
      <c r="EP704" s="60"/>
      <c r="EQ704" s="60"/>
      <c r="ER704" s="60"/>
      <c r="ES704" s="60"/>
      <c r="ET704" s="60"/>
      <c r="EU704" s="60"/>
      <c r="EV704" s="60"/>
      <c r="EW704" s="60"/>
      <c r="EX704" s="60"/>
      <c r="EY704" s="60"/>
      <c r="EZ704" s="60"/>
      <c r="FA704" s="60"/>
      <c r="FB704" s="60"/>
      <c r="FC704" s="60"/>
      <c r="FD704" s="60"/>
      <c r="FE704" s="60"/>
      <c r="FF704" s="60"/>
      <c r="FG704" s="60"/>
      <c r="FH704" s="60"/>
      <c r="FI704" s="60"/>
      <c r="FJ704" s="60"/>
      <c r="FK704" s="60"/>
      <c r="FL704" s="60"/>
      <c r="FM704" s="60"/>
      <c r="FN704" s="60"/>
      <c r="FO704" s="60"/>
      <c r="FP704" s="60"/>
      <c r="FQ704" s="60"/>
      <c r="FR704" s="60"/>
      <c r="FS704" s="60"/>
      <c r="FT704" s="60"/>
      <c r="FU704" s="60"/>
      <c r="FV704" s="60"/>
      <c r="FW704" s="60"/>
      <c r="FX704" s="60"/>
      <c r="FY704" s="60"/>
      <c r="FZ704" s="60"/>
      <c r="GA704" s="60"/>
      <c r="GB704" s="60"/>
      <c r="GC704" s="60"/>
      <c r="GD704" s="60"/>
      <c r="GE704" s="60"/>
      <c r="GF704" s="60"/>
      <c r="GG704" s="60"/>
      <c r="GH704" s="60"/>
      <c r="GI704" s="60"/>
      <c r="GJ704" s="60"/>
      <c r="GK704" s="60"/>
      <c r="GL704" s="60"/>
      <c r="GM704" s="60"/>
      <c r="GN704" s="60"/>
      <c r="GO704" s="60"/>
    </row>
    <row r="705" s="59" customFormat="1" customHeight="1" spans="1:197">
      <c r="A705" s="60"/>
      <c r="B705" s="85"/>
      <c r="C705" s="93"/>
      <c r="D705" s="94"/>
      <c r="E705" s="86"/>
      <c r="F705" s="86"/>
      <c r="G705" s="86"/>
      <c r="H705" s="24"/>
      <c r="I705" s="3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0"/>
      <c r="BQ705" s="60"/>
      <c r="BR705" s="60"/>
      <c r="BS705" s="60"/>
      <c r="BT705" s="60"/>
      <c r="BU705" s="60"/>
      <c r="BV705" s="60"/>
      <c r="BW705" s="60"/>
      <c r="BX705" s="60"/>
      <c r="BY705" s="60"/>
      <c r="BZ705" s="60"/>
      <c r="CA705" s="60"/>
      <c r="CB705" s="60"/>
      <c r="CC705" s="60"/>
      <c r="CD705" s="60"/>
      <c r="CE705" s="60"/>
      <c r="CF705" s="60"/>
      <c r="CG705" s="60"/>
      <c r="CH705" s="60"/>
      <c r="CI705" s="60"/>
      <c r="CJ705" s="60"/>
      <c r="CK705" s="60"/>
      <c r="CL705" s="60"/>
      <c r="CM705" s="60"/>
      <c r="CN705" s="60"/>
      <c r="CO705" s="60"/>
      <c r="CP705" s="60"/>
      <c r="CQ705" s="60"/>
      <c r="CR705" s="60"/>
      <c r="CS705" s="60"/>
      <c r="CT705" s="60"/>
      <c r="CU705" s="60"/>
      <c r="CV705" s="60"/>
      <c r="CW705" s="60"/>
      <c r="CX705" s="60"/>
      <c r="CY705" s="60"/>
      <c r="CZ705" s="60"/>
      <c r="DA705" s="60"/>
      <c r="DB705" s="60"/>
      <c r="DC705" s="60"/>
      <c r="DD705" s="60"/>
      <c r="DE705" s="60"/>
      <c r="DF705" s="60"/>
      <c r="DG705" s="60"/>
      <c r="DH705" s="60"/>
      <c r="DI705" s="60"/>
      <c r="DJ705" s="60"/>
      <c r="DK705" s="60"/>
      <c r="DL705" s="60"/>
      <c r="DM705" s="60"/>
      <c r="DN705" s="60"/>
      <c r="DO705" s="60"/>
      <c r="DP705" s="60"/>
      <c r="DQ705" s="60"/>
      <c r="DR705" s="60"/>
      <c r="DS705" s="60"/>
      <c r="DT705" s="60"/>
      <c r="DU705" s="60"/>
      <c r="DV705" s="60"/>
      <c r="DW705" s="60"/>
      <c r="DX705" s="60"/>
      <c r="DY705" s="60"/>
      <c r="DZ705" s="60"/>
      <c r="EA705" s="60"/>
      <c r="EB705" s="60"/>
      <c r="EC705" s="60"/>
      <c r="ED705" s="60"/>
      <c r="EE705" s="60"/>
      <c r="EF705" s="60"/>
      <c r="EG705" s="60"/>
      <c r="EH705" s="60"/>
      <c r="EI705" s="60"/>
      <c r="EJ705" s="60"/>
      <c r="EK705" s="60"/>
      <c r="EL705" s="60"/>
      <c r="EM705" s="60"/>
      <c r="EN705" s="60"/>
      <c r="EO705" s="60"/>
      <c r="EP705" s="60"/>
      <c r="EQ705" s="60"/>
      <c r="ER705" s="60"/>
      <c r="ES705" s="60"/>
      <c r="ET705" s="60"/>
      <c r="EU705" s="60"/>
      <c r="EV705" s="60"/>
      <c r="EW705" s="60"/>
      <c r="EX705" s="60"/>
      <c r="EY705" s="60"/>
      <c r="EZ705" s="60"/>
      <c r="FA705" s="60"/>
      <c r="FB705" s="60"/>
      <c r="FC705" s="60"/>
      <c r="FD705" s="60"/>
      <c r="FE705" s="60"/>
      <c r="FF705" s="60"/>
      <c r="FG705" s="60"/>
      <c r="FH705" s="60"/>
      <c r="FI705" s="60"/>
      <c r="FJ705" s="60"/>
      <c r="FK705" s="60"/>
      <c r="FL705" s="60"/>
      <c r="FM705" s="60"/>
      <c r="FN705" s="60"/>
      <c r="FO705" s="60"/>
      <c r="FP705" s="60"/>
      <c r="FQ705" s="60"/>
      <c r="FR705" s="60"/>
      <c r="FS705" s="60"/>
      <c r="FT705" s="60"/>
      <c r="FU705" s="60"/>
      <c r="FV705" s="60"/>
      <c r="FW705" s="60"/>
      <c r="FX705" s="60"/>
      <c r="FY705" s="60"/>
      <c r="FZ705" s="60"/>
      <c r="GA705" s="60"/>
      <c r="GB705" s="60"/>
      <c r="GC705" s="60"/>
      <c r="GD705" s="60"/>
      <c r="GE705" s="60"/>
      <c r="GF705" s="60"/>
      <c r="GG705" s="60"/>
      <c r="GH705" s="60"/>
      <c r="GI705" s="60"/>
      <c r="GJ705" s="60"/>
      <c r="GK705" s="60"/>
      <c r="GL705" s="60"/>
      <c r="GM705" s="60"/>
      <c r="GN705" s="60"/>
      <c r="GO705" s="60"/>
    </row>
    <row r="706" s="59" customFormat="1" customHeight="1" spans="1:197">
      <c r="A706" s="60"/>
      <c r="B706" s="85"/>
      <c r="C706" s="93"/>
      <c r="D706" s="94"/>
      <c r="E706" s="86"/>
      <c r="F706" s="86"/>
      <c r="G706" s="86"/>
      <c r="H706" s="24"/>
      <c r="I706" s="3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0"/>
      <c r="BQ706" s="60"/>
      <c r="BR706" s="60"/>
      <c r="BS706" s="60"/>
      <c r="BT706" s="60"/>
      <c r="BU706" s="60"/>
      <c r="BV706" s="60"/>
      <c r="BW706" s="60"/>
      <c r="BX706" s="60"/>
      <c r="BY706" s="60"/>
      <c r="BZ706" s="60"/>
      <c r="CA706" s="60"/>
      <c r="CB706" s="60"/>
      <c r="CC706" s="60"/>
      <c r="CD706" s="60"/>
      <c r="CE706" s="60"/>
      <c r="CF706" s="60"/>
      <c r="CG706" s="60"/>
      <c r="CH706" s="60"/>
      <c r="CI706" s="60"/>
      <c r="CJ706" s="60"/>
      <c r="CK706" s="60"/>
      <c r="CL706" s="60"/>
      <c r="CM706" s="60"/>
      <c r="CN706" s="60"/>
      <c r="CO706" s="60"/>
      <c r="CP706" s="60"/>
      <c r="CQ706" s="60"/>
      <c r="CR706" s="60"/>
      <c r="CS706" s="60"/>
      <c r="CT706" s="60"/>
      <c r="CU706" s="60"/>
      <c r="CV706" s="60"/>
      <c r="CW706" s="60"/>
      <c r="CX706" s="60"/>
      <c r="CY706" s="60"/>
      <c r="CZ706" s="60"/>
      <c r="DA706" s="60"/>
      <c r="DB706" s="60"/>
      <c r="DC706" s="60"/>
      <c r="DD706" s="60"/>
      <c r="DE706" s="60"/>
      <c r="DF706" s="60"/>
      <c r="DG706" s="60"/>
      <c r="DH706" s="60"/>
      <c r="DI706" s="60"/>
      <c r="DJ706" s="60"/>
      <c r="DK706" s="60"/>
      <c r="DL706" s="60"/>
      <c r="DM706" s="60"/>
      <c r="DN706" s="60"/>
      <c r="DO706" s="60"/>
      <c r="DP706" s="60"/>
      <c r="DQ706" s="60"/>
      <c r="DR706" s="60"/>
      <c r="DS706" s="60"/>
      <c r="DT706" s="60"/>
      <c r="DU706" s="60"/>
      <c r="DV706" s="60"/>
      <c r="DW706" s="60"/>
      <c r="DX706" s="60"/>
      <c r="DY706" s="60"/>
      <c r="DZ706" s="60"/>
      <c r="EA706" s="60"/>
      <c r="EB706" s="60"/>
      <c r="EC706" s="60"/>
      <c r="ED706" s="60"/>
      <c r="EE706" s="60"/>
      <c r="EF706" s="60"/>
      <c r="EG706" s="60"/>
      <c r="EH706" s="60"/>
      <c r="EI706" s="60"/>
      <c r="EJ706" s="60"/>
      <c r="EK706" s="60"/>
      <c r="EL706" s="60"/>
      <c r="EM706" s="60"/>
      <c r="EN706" s="60"/>
      <c r="EO706" s="60"/>
      <c r="EP706" s="60"/>
      <c r="EQ706" s="60"/>
      <c r="ER706" s="60"/>
      <c r="ES706" s="60"/>
      <c r="ET706" s="60"/>
      <c r="EU706" s="60"/>
      <c r="EV706" s="60"/>
      <c r="EW706" s="60"/>
      <c r="EX706" s="60"/>
      <c r="EY706" s="60"/>
      <c r="EZ706" s="60"/>
      <c r="FA706" s="60"/>
      <c r="FB706" s="60"/>
      <c r="FC706" s="60"/>
      <c r="FD706" s="60"/>
      <c r="FE706" s="60"/>
      <c r="FF706" s="60"/>
      <c r="FG706" s="60"/>
      <c r="FH706" s="60"/>
      <c r="FI706" s="60"/>
      <c r="FJ706" s="60"/>
      <c r="FK706" s="60"/>
      <c r="FL706" s="60"/>
      <c r="FM706" s="60"/>
      <c r="FN706" s="60"/>
      <c r="FO706" s="60"/>
      <c r="FP706" s="60"/>
      <c r="FQ706" s="60"/>
      <c r="FR706" s="60"/>
      <c r="FS706" s="60"/>
      <c r="FT706" s="60"/>
      <c r="FU706" s="60"/>
      <c r="FV706" s="60"/>
      <c r="FW706" s="60"/>
      <c r="FX706" s="60"/>
      <c r="FY706" s="60"/>
      <c r="FZ706" s="60"/>
      <c r="GA706" s="60"/>
      <c r="GB706" s="60"/>
      <c r="GC706" s="60"/>
      <c r="GD706" s="60"/>
      <c r="GE706" s="60"/>
      <c r="GF706" s="60"/>
      <c r="GG706" s="60"/>
      <c r="GH706" s="60"/>
      <c r="GI706" s="60"/>
      <c r="GJ706" s="60"/>
      <c r="GK706" s="60"/>
      <c r="GL706" s="60"/>
      <c r="GM706" s="60"/>
      <c r="GN706" s="60"/>
      <c r="GO706" s="60"/>
    </row>
    <row r="707" s="59" customFormat="1" customHeight="1" spans="1:197">
      <c r="A707" s="60"/>
      <c r="B707" s="85"/>
      <c r="C707" s="93"/>
      <c r="D707" s="94"/>
      <c r="E707" s="86"/>
      <c r="F707" s="86"/>
      <c r="G707" s="86"/>
      <c r="H707" s="24"/>
      <c r="I707" s="3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0"/>
      <c r="BQ707" s="60"/>
      <c r="BR707" s="60"/>
      <c r="BS707" s="60"/>
      <c r="BT707" s="60"/>
      <c r="BU707" s="60"/>
      <c r="BV707" s="60"/>
      <c r="BW707" s="60"/>
      <c r="BX707" s="60"/>
      <c r="BY707" s="60"/>
      <c r="BZ707" s="60"/>
      <c r="CA707" s="60"/>
      <c r="CB707" s="60"/>
      <c r="CC707" s="60"/>
      <c r="CD707" s="60"/>
      <c r="CE707" s="60"/>
      <c r="CF707" s="60"/>
      <c r="CG707" s="60"/>
      <c r="CH707" s="60"/>
      <c r="CI707" s="60"/>
      <c r="CJ707" s="60"/>
      <c r="CK707" s="60"/>
      <c r="CL707" s="60"/>
      <c r="CM707" s="60"/>
      <c r="CN707" s="60"/>
      <c r="CO707" s="60"/>
      <c r="CP707" s="60"/>
      <c r="CQ707" s="60"/>
      <c r="CR707" s="60"/>
      <c r="CS707" s="60"/>
      <c r="CT707" s="60"/>
      <c r="CU707" s="60"/>
      <c r="CV707" s="60"/>
      <c r="CW707" s="60"/>
      <c r="CX707" s="60"/>
      <c r="CY707" s="60"/>
      <c r="CZ707" s="60"/>
      <c r="DA707" s="60"/>
      <c r="DB707" s="60"/>
      <c r="DC707" s="60"/>
      <c r="DD707" s="60"/>
      <c r="DE707" s="60"/>
      <c r="DF707" s="60"/>
      <c r="DG707" s="60"/>
      <c r="DH707" s="60"/>
      <c r="DI707" s="60"/>
      <c r="DJ707" s="60"/>
      <c r="DK707" s="60"/>
      <c r="DL707" s="60"/>
      <c r="DM707" s="60"/>
      <c r="DN707" s="60"/>
      <c r="DO707" s="60"/>
      <c r="DP707" s="60"/>
      <c r="DQ707" s="60"/>
      <c r="DR707" s="60"/>
      <c r="DS707" s="60"/>
      <c r="DT707" s="60"/>
      <c r="DU707" s="60"/>
      <c r="DV707" s="60"/>
      <c r="DW707" s="60"/>
      <c r="DX707" s="60"/>
      <c r="DY707" s="60"/>
      <c r="DZ707" s="60"/>
      <c r="EA707" s="60"/>
      <c r="EB707" s="60"/>
      <c r="EC707" s="60"/>
      <c r="ED707" s="60"/>
      <c r="EE707" s="60"/>
      <c r="EF707" s="60"/>
      <c r="EG707" s="60"/>
      <c r="EH707" s="60"/>
      <c r="EI707" s="60"/>
      <c r="EJ707" s="60"/>
      <c r="EK707" s="60"/>
      <c r="EL707" s="60"/>
      <c r="EM707" s="60"/>
      <c r="EN707" s="60"/>
      <c r="EO707" s="60"/>
      <c r="EP707" s="60"/>
      <c r="EQ707" s="60"/>
      <c r="ER707" s="60"/>
      <c r="ES707" s="60"/>
      <c r="ET707" s="60"/>
      <c r="EU707" s="60"/>
      <c r="EV707" s="60"/>
      <c r="EW707" s="60"/>
      <c r="EX707" s="60"/>
      <c r="EY707" s="60"/>
      <c r="EZ707" s="60"/>
      <c r="FA707" s="60"/>
      <c r="FB707" s="60"/>
      <c r="FC707" s="60"/>
      <c r="FD707" s="60"/>
      <c r="FE707" s="60"/>
      <c r="FF707" s="60"/>
      <c r="FG707" s="60"/>
      <c r="FH707" s="60"/>
      <c r="FI707" s="60"/>
      <c r="FJ707" s="60"/>
      <c r="FK707" s="60"/>
      <c r="FL707" s="60"/>
      <c r="FM707" s="60"/>
      <c r="FN707" s="60"/>
      <c r="FO707" s="60"/>
      <c r="FP707" s="60"/>
      <c r="FQ707" s="60"/>
      <c r="FR707" s="60"/>
      <c r="FS707" s="60"/>
      <c r="FT707" s="60"/>
      <c r="FU707" s="60"/>
      <c r="FV707" s="60"/>
      <c r="FW707" s="60"/>
      <c r="FX707" s="60"/>
      <c r="FY707" s="60"/>
      <c r="FZ707" s="60"/>
      <c r="GA707" s="60"/>
      <c r="GB707" s="60"/>
      <c r="GC707" s="60"/>
      <c r="GD707" s="60"/>
      <c r="GE707" s="60"/>
      <c r="GF707" s="60"/>
      <c r="GG707" s="60"/>
      <c r="GH707" s="60"/>
      <c r="GI707" s="60"/>
      <c r="GJ707" s="60"/>
      <c r="GK707" s="60"/>
      <c r="GL707" s="60"/>
      <c r="GM707" s="60"/>
      <c r="GN707" s="60"/>
      <c r="GO707" s="60"/>
    </row>
    <row r="708" s="59" customFormat="1" customHeight="1" spans="1:197">
      <c r="A708" s="60"/>
      <c r="B708" s="85"/>
      <c r="C708" s="93"/>
      <c r="D708" s="94"/>
      <c r="E708" s="86"/>
      <c r="F708" s="86"/>
      <c r="G708" s="86"/>
      <c r="H708" s="24"/>
      <c r="I708" s="3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0"/>
      <c r="BQ708" s="60"/>
      <c r="BR708" s="60"/>
      <c r="BS708" s="60"/>
      <c r="BT708" s="60"/>
      <c r="BU708" s="60"/>
      <c r="BV708" s="60"/>
      <c r="BW708" s="60"/>
      <c r="BX708" s="60"/>
      <c r="BY708" s="60"/>
      <c r="BZ708" s="60"/>
      <c r="CA708" s="60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  <c r="CL708" s="60"/>
      <c r="CM708" s="60"/>
      <c r="CN708" s="60"/>
      <c r="CO708" s="60"/>
      <c r="CP708" s="60"/>
      <c r="CQ708" s="60"/>
      <c r="CR708" s="60"/>
      <c r="CS708" s="60"/>
      <c r="CT708" s="60"/>
      <c r="CU708" s="60"/>
      <c r="CV708" s="60"/>
      <c r="CW708" s="60"/>
      <c r="CX708" s="60"/>
      <c r="CY708" s="60"/>
      <c r="CZ708" s="60"/>
      <c r="DA708" s="60"/>
      <c r="DB708" s="60"/>
      <c r="DC708" s="60"/>
      <c r="DD708" s="60"/>
      <c r="DE708" s="60"/>
      <c r="DF708" s="60"/>
      <c r="DG708" s="60"/>
      <c r="DH708" s="60"/>
      <c r="DI708" s="60"/>
      <c r="DJ708" s="60"/>
      <c r="DK708" s="60"/>
      <c r="DL708" s="60"/>
      <c r="DM708" s="60"/>
      <c r="DN708" s="60"/>
      <c r="DO708" s="60"/>
      <c r="DP708" s="60"/>
      <c r="DQ708" s="60"/>
      <c r="DR708" s="60"/>
      <c r="DS708" s="60"/>
      <c r="DT708" s="60"/>
      <c r="DU708" s="60"/>
      <c r="DV708" s="60"/>
      <c r="DW708" s="60"/>
      <c r="DX708" s="60"/>
      <c r="DY708" s="60"/>
      <c r="DZ708" s="60"/>
      <c r="EA708" s="60"/>
      <c r="EB708" s="60"/>
      <c r="EC708" s="60"/>
      <c r="ED708" s="60"/>
      <c r="EE708" s="60"/>
      <c r="EF708" s="60"/>
      <c r="EG708" s="60"/>
      <c r="EH708" s="60"/>
      <c r="EI708" s="60"/>
      <c r="EJ708" s="60"/>
      <c r="EK708" s="60"/>
      <c r="EL708" s="60"/>
      <c r="EM708" s="60"/>
      <c r="EN708" s="60"/>
      <c r="EO708" s="60"/>
      <c r="EP708" s="60"/>
      <c r="EQ708" s="60"/>
      <c r="ER708" s="60"/>
      <c r="ES708" s="60"/>
      <c r="ET708" s="60"/>
      <c r="EU708" s="60"/>
      <c r="EV708" s="60"/>
      <c r="EW708" s="60"/>
      <c r="EX708" s="60"/>
      <c r="EY708" s="60"/>
      <c r="EZ708" s="60"/>
      <c r="FA708" s="60"/>
      <c r="FB708" s="60"/>
      <c r="FC708" s="60"/>
      <c r="FD708" s="60"/>
      <c r="FE708" s="60"/>
      <c r="FF708" s="60"/>
      <c r="FG708" s="60"/>
      <c r="FH708" s="60"/>
      <c r="FI708" s="60"/>
      <c r="FJ708" s="60"/>
      <c r="FK708" s="60"/>
      <c r="FL708" s="60"/>
      <c r="FM708" s="60"/>
      <c r="FN708" s="60"/>
      <c r="FO708" s="60"/>
      <c r="FP708" s="60"/>
      <c r="FQ708" s="60"/>
      <c r="FR708" s="60"/>
      <c r="FS708" s="60"/>
      <c r="FT708" s="60"/>
      <c r="FU708" s="60"/>
      <c r="FV708" s="60"/>
      <c r="FW708" s="60"/>
      <c r="FX708" s="60"/>
      <c r="FY708" s="60"/>
      <c r="FZ708" s="60"/>
      <c r="GA708" s="60"/>
      <c r="GB708" s="60"/>
      <c r="GC708" s="60"/>
      <c r="GD708" s="60"/>
      <c r="GE708" s="60"/>
      <c r="GF708" s="60"/>
      <c r="GG708" s="60"/>
      <c r="GH708" s="60"/>
      <c r="GI708" s="60"/>
      <c r="GJ708" s="60"/>
      <c r="GK708" s="60"/>
      <c r="GL708" s="60"/>
      <c r="GM708" s="60"/>
      <c r="GN708" s="60"/>
      <c r="GO708" s="60"/>
    </row>
    <row r="709" s="59" customFormat="1" customHeight="1" spans="1:197">
      <c r="A709" s="60"/>
      <c r="B709" s="85"/>
      <c r="C709" s="93"/>
      <c r="D709" s="94"/>
      <c r="E709" s="86"/>
      <c r="F709" s="86"/>
      <c r="G709" s="86"/>
      <c r="H709" s="24"/>
      <c r="I709" s="3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0"/>
      <c r="BQ709" s="60"/>
      <c r="BR709" s="60"/>
      <c r="BS709" s="60"/>
      <c r="BT709" s="60"/>
      <c r="BU709" s="60"/>
      <c r="BV709" s="60"/>
      <c r="BW709" s="60"/>
      <c r="BX709" s="60"/>
      <c r="BY709" s="60"/>
      <c r="BZ709" s="60"/>
      <c r="CA709" s="60"/>
      <c r="CB709" s="60"/>
      <c r="CC709" s="60"/>
      <c r="CD709" s="60"/>
      <c r="CE709" s="60"/>
      <c r="CF709" s="60"/>
      <c r="CG709" s="60"/>
      <c r="CH709" s="60"/>
      <c r="CI709" s="60"/>
      <c r="CJ709" s="60"/>
      <c r="CK709" s="60"/>
      <c r="CL709" s="60"/>
      <c r="CM709" s="60"/>
      <c r="CN709" s="60"/>
      <c r="CO709" s="60"/>
      <c r="CP709" s="60"/>
      <c r="CQ709" s="60"/>
      <c r="CR709" s="60"/>
      <c r="CS709" s="60"/>
      <c r="CT709" s="60"/>
      <c r="CU709" s="60"/>
      <c r="CV709" s="60"/>
      <c r="CW709" s="60"/>
      <c r="CX709" s="60"/>
      <c r="CY709" s="60"/>
      <c r="CZ709" s="60"/>
      <c r="DA709" s="60"/>
      <c r="DB709" s="60"/>
      <c r="DC709" s="60"/>
      <c r="DD709" s="60"/>
      <c r="DE709" s="60"/>
      <c r="DF709" s="60"/>
      <c r="DG709" s="60"/>
      <c r="DH709" s="60"/>
      <c r="DI709" s="60"/>
      <c r="DJ709" s="60"/>
      <c r="DK709" s="60"/>
      <c r="DL709" s="60"/>
      <c r="DM709" s="60"/>
      <c r="DN709" s="60"/>
      <c r="DO709" s="60"/>
      <c r="DP709" s="60"/>
      <c r="DQ709" s="60"/>
      <c r="DR709" s="60"/>
      <c r="DS709" s="60"/>
      <c r="DT709" s="60"/>
      <c r="DU709" s="60"/>
      <c r="DV709" s="60"/>
      <c r="DW709" s="60"/>
      <c r="DX709" s="60"/>
      <c r="DY709" s="60"/>
      <c r="DZ709" s="60"/>
      <c r="EA709" s="60"/>
      <c r="EB709" s="60"/>
      <c r="EC709" s="60"/>
      <c r="ED709" s="60"/>
      <c r="EE709" s="60"/>
      <c r="EF709" s="60"/>
      <c r="EG709" s="60"/>
      <c r="EH709" s="60"/>
      <c r="EI709" s="60"/>
      <c r="EJ709" s="60"/>
      <c r="EK709" s="60"/>
      <c r="EL709" s="60"/>
      <c r="EM709" s="60"/>
      <c r="EN709" s="60"/>
      <c r="EO709" s="60"/>
      <c r="EP709" s="60"/>
      <c r="EQ709" s="60"/>
      <c r="ER709" s="60"/>
      <c r="ES709" s="60"/>
      <c r="ET709" s="60"/>
      <c r="EU709" s="60"/>
      <c r="EV709" s="60"/>
      <c r="EW709" s="60"/>
      <c r="EX709" s="60"/>
      <c r="EY709" s="60"/>
      <c r="EZ709" s="60"/>
      <c r="FA709" s="60"/>
      <c r="FB709" s="60"/>
      <c r="FC709" s="60"/>
      <c r="FD709" s="60"/>
      <c r="FE709" s="60"/>
      <c r="FF709" s="60"/>
      <c r="FG709" s="60"/>
      <c r="FH709" s="60"/>
      <c r="FI709" s="60"/>
      <c r="FJ709" s="60"/>
      <c r="FK709" s="60"/>
      <c r="FL709" s="60"/>
      <c r="FM709" s="60"/>
      <c r="FN709" s="60"/>
      <c r="FO709" s="60"/>
      <c r="FP709" s="60"/>
      <c r="FQ709" s="60"/>
      <c r="FR709" s="60"/>
      <c r="FS709" s="60"/>
      <c r="FT709" s="60"/>
      <c r="FU709" s="60"/>
      <c r="FV709" s="60"/>
      <c r="FW709" s="60"/>
      <c r="FX709" s="60"/>
      <c r="FY709" s="60"/>
      <c r="FZ709" s="60"/>
      <c r="GA709" s="60"/>
      <c r="GB709" s="60"/>
      <c r="GC709" s="60"/>
      <c r="GD709" s="60"/>
      <c r="GE709" s="60"/>
      <c r="GF709" s="60"/>
      <c r="GG709" s="60"/>
      <c r="GH709" s="60"/>
      <c r="GI709" s="60"/>
      <c r="GJ709" s="60"/>
      <c r="GK709" s="60"/>
      <c r="GL709" s="60"/>
      <c r="GM709" s="60"/>
      <c r="GN709" s="60"/>
      <c r="GO709" s="60"/>
    </row>
    <row r="710" s="59" customFormat="1" customHeight="1" spans="1:197">
      <c r="A710" s="60"/>
      <c r="B710" s="85"/>
      <c r="C710" s="93"/>
      <c r="D710" s="94"/>
      <c r="E710" s="86"/>
      <c r="F710" s="86"/>
      <c r="G710" s="86"/>
      <c r="H710" s="24"/>
      <c r="I710" s="3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0"/>
      <c r="BQ710" s="60"/>
      <c r="BR710" s="60"/>
      <c r="BS710" s="60"/>
      <c r="BT710" s="60"/>
      <c r="BU710" s="60"/>
      <c r="BV710" s="60"/>
      <c r="BW710" s="60"/>
      <c r="BX710" s="60"/>
      <c r="BY710" s="60"/>
      <c r="BZ710" s="60"/>
      <c r="CA710" s="60"/>
      <c r="CB710" s="60"/>
      <c r="CC710" s="60"/>
      <c r="CD710" s="60"/>
      <c r="CE710" s="60"/>
      <c r="CF710" s="60"/>
      <c r="CG710" s="60"/>
      <c r="CH710" s="60"/>
      <c r="CI710" s="60"/>
      <c r="CJ710" s="60"/>
      <c r="CK710" s="60"/>
      <c r="CL710" s="60"/>
      <c r="CM710" s="60"/>
      <c r="CN710" s="60"/>
      <c r="CO710" s="60"/>
      <c r="CP710" s="60"/>
      <c r="CQ710" s="60"/>
      <c r="CR710" s="60"/>
      <c r="CS710" s="60"/>
      <c r="CT710" s="60"/>
      <c r="CU710" s="60"/>
      <c r="CV710" s="60"/>
      <c r="CW710" s="60"/>
      <c r="CX710" s="60"/>
      <c r="CY710" s="60"/>
      <c r="CZ710" s="60"/>
      <c r="DA710" s="60"/>
      <c r="DB710" s="60"/>
      <c r="DC710" s="60"/>
      <c r="DD710" s="60"/>
      <c r="DE710" s="60"/>
      <c r="DF710" s="60"/>
      <c r="DG710" s="60"/>
      <c r="DH710" s="60"/>
      <c r="DI710" s="60"/>
      <c r="DJ710" s="60"/>
      <c r="DK710" s="60"/>
      <c r="DL710" s="60"/>
      <c r="DM710" s="60"/>
      <c r="DN710" s="60"/>
      <c r="DO710" s="60"/>
      <c r="DP710" s="60"/>
      <c r="DQ710" s="60"/>
      <c r="DR710" s="60"/>
      <c r="DS710" s="60"/>
      <c r="DT710" s="60"/>
      <c r="DU710" s="60"/>
      <c r="DV710" s="60"/>
      <c r="DW710" s="60"/>
      <c r="DX710" s="60"/>
      <c r="DY710" s="60"/>
      <c r="DZ710" s="60"/>
      <c r="EA710" s="60"/>
      <c r="EB710" s="60"/>
      <c r="EC710" s="60"/>
      <c r="ED710" s="60"/>
      <c r="EE710" s="60"/>
      <c r="EF710" s="60"/>
      <c r="EG710" s="60"/>
      <c r="EH710" s="60"/>
      <c r="EI710" s="60"/>
      <c r="EJ710" s="60"/>
      <c r="EK710" s="60"/>
      <c r="EL710" s="60"/>
      <c r="EM710" s="60"/>
      <c r="EN710" s="60"/>
      <c r="EO710" s="60"/>
      <c r="EP710" s="60"/>
      <c r="EQ710" s="60"/>
      <c r="ER710" s="60"/>
      <c r="ES710" s="60"/>
      <c r="ET710" s="60"/>
      <c r="EU710" s="60"/>
      <c r="EV710" s="60"/>
      <c r="EW710" s="60"/>
      <c r="EX710" s="60"/>
      <c r="EY710" s="60"/>
      <c r="EZ710" s="60"/>
      <c r="FA710" s="60"/>
      <c r="FB710" s="60"/>
      <c r="FC710" s="60"/>
      <c r="FD710" s="60"/>
      <c r="FE710" s="60"/>
      <c r="FF710" s="60"/>
      <c r="FG710" s="60"/>
      <c r="FH710" s="60"/>
      <c r="FI710" s="60"/>
      <c r="FJ710" s="60"/>
      <c r="FK710" s="60"/>
      <c r="FL710" s="60"/>
      <c r="FM710" s="60"/>
      <c r="FN710" s="60"/>
      <c r="FO710" s="60"/>
      <c r="FP710" s="60"/>
      <c r="FQ710" s="60"/>
      <c r="FR710" s="60"/>
      <c r="FS710" s="60"/>
      <c r="FT710" s="60"/>
      <c r="FU710" s="60"/>
      <c r="FV710" s="60"/>
      <c r="FW710" s="60"/>
      <c r="FX710" s="60"/>
      <c r="FY710" s="60"/>
      <c r="FZ710" s="60"/>
      <c r="GA710" s="60"/>
      <c r="GB710" s="60"/>
      <c r="GC710" s="60"/>
      <c r="GD710" s="60"/>
      <c r="GE710" s="60"/>
      <c r="GF710" s="60"/>
      <c r="GG710" s="60"/>
      <c r="GH710" s="60"/>
      <c r="GI710" s="60"/>
      <c r="GJ710" s="60"/>
      <c r="GK710" s="60"/>
      <c r="GL710" s="60"/>
      <c r="GM710" s="60"/>
      <c r="GN710" s="60"/>
      <c r="GO710" s="60"/>
    </row>
    <row r="711" s="59" customFormat="1" customHeight="1" spans="1:197">
      <c r="A711" s="60"/>
      <c r="B711" s="85"/>
      <c r="C711" s="93"/>
      <c r="D711" s="94"/>
      <c r="E711" s="86"/>
      <c r="F711" s="86"/>
      <c r="G711" s="86"/>
      <c r="H711" s="24"/>
      <c r="I711" s="3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0"/>
      <c r="BQ711" s="60"/>
      <c r="BR711" s="60"/>
      <c r="BS711" s="60"/>
      <c r="BT711" s="60"/>
      <c r="BU711" s="60"/>
      <c r="BV711" s="60"/>
      <c r="BW711" s="60"/>
      <c r="BX711" s="60"/>
      <c r="BY711" s="60"/>
      <c r="BZ711" s="60"/>
      <c r="CA711" s="60"/>
      <c r="CB711" s="60"/>
      <c r="CC711" s="60"/>
      <c r="CD711" s="60"/>
      <c r="CE711" s="60"/>
      <c r="CF711" s="60"/>
      <c r="CG711" s="60"/>
      <c r="CH711" s="60"/>
      <c r="CI711" s="60"/>
      <c r="CJ711" s="60"/>
      <c r="CK711" s="60"/>
      <c r="CL711" s="60"/>
      <c r="CM711" s="60"/>
      <c r="CN711" s="60"/>
      <c r="CO711" s="60"/>
      <c r="CP711" s="60"/>
      <c r="CQ711" s="60"/>
      <c r="CR711" s="60"/>
      <c r="CS711" s="60"/>
      <c r="CT711" s="60"/>
      <c r="CU711" s="60"/>
      <c r="CV711" s="60"/>
      <c r="CW711" s="60"/>
      <c r="CX711" s="60"/>
      <c r="CY711" s="60"/>
      <c r="CZ711" s="60"/>
      <c r="DA711" s="60"/>
      <c r="DB711" s="60"/>
      <c r="DC711" s="60"/>
      <c r="DD711" s="60"/>
      <c r="DE711" s="60"/>
      <c r="DF711" s="60"/>
      <c r="DG711" s="60"/>
      <c r="DH711" s="60"/>
      <c r="DI711" s="60"/>
      <c r="DJ711" s="60"/>
      <c r="DK711" s="60"/>
      <c r="DL711" s="60"/>
      <c r="DM711" s="60"/>
      <c r="DN711" s="60"/>
      <c r="DO711" s="60"/>
      <c r="DP711" s="60"/>
      <c r="DQ711" s="60"/>
      <c r="DR711" s="60"/>
      <c r="DS711" s="60"/>
      <c r="DT711" s="60"/>
      <c r="DU711" s="60"/>
      <c r="DV711" s="60"/>
      <c r="DW711" s="60"/>
      <c r="DX711" s="60"/>
      <c r="DY711" s="60"/>
      <c r="DZ711" s="60"/>
      <c r="EA711" s="60"/>
      <c r="EB711" s="60"/>
      <c r="EC711" s="60"/>
      <c r="ED711" s="60"/>
      <c r="EE711" s="60"/>
      <c r="EF711" s="60"/>
      <c r="EG711" s="60"/>
      <c r="EH711" s="60"/>
      <c r="EI711" s="60"/>
      <c r="EJ711" s="60"/>
      <c r="EK711" s="60"/>
      <c r="EL711" s="60"/>
      <c r="EM711" s="60"/>
      <c r="EN711" s="60"/>
      <c r="EO711" s="60"/>
      <c r="EP711" s="60"/>
      <c r="EQ711" s="60"/>
      <c r="ER711" s="60"/>
      <c r="ES711" s="60"/>
      <c r="ET711" s="60"/>
      <c r="EU711" s="60"/>
      <c r="EV711" s="60"/>
      <c r="EW711" s="60"/>
      <c r="EX711" s="60"/>
      <c r="EY711" s="60"/>
      <c r="EZ711" s="60"/>
      <c r="FA711" s="60"/>
      <c r="FB711" s="60"/>
      <c r="FC711" s="60"/>
      <c r="FD711" s="60"/>
      <c r="FE711" s="60"/>
      <c r="FF711" s="60"/>
      <c r="FG711" s="60"/>
      <c r="FH711" s="60"/>
      <c r="FI711" s="60"/>
      <c r="FJ711" s="60"/>
      <c r="FK711" s="60"/>
      <c r="FL711" s="60"/>
      <c r="FM711" s="60"/>
      <c r="FN711" s="60"/>
      <c r="FO711" s="60"/>
      <c r="FP711" s="60"/>
      <c r="FQ711" s="60"/>
      <c r="FR711" s="60"/>
      <c r="FS711" s="60"/>
      <c r="FT711" s="60"/>
      <c r="FU711" s="60"/>
      <c r="FV711" s="60"/>
      <c r="FW711" s="60"/>
      <c r="FX711" s="60"/>
      <c r="FY711" s="60"/>
      <c r="FZ711" s="60"/>
      <c r="GA711" s="60"/>
      <c r="GB711" s="60"/>
      <c r="GC711" s="60"/>
      <c r="GD711" s="60"/>
      <c r="GE711" s="60"/>
      <c r="GF711" s="60"/>
      <c r="GG711" s="60"/>
      <c r="GH711" s="60"/>
      <c r="GI711" s="60"/>
      <c r="GJ711" s="60"/>
      <c r="GK711" s="60"/>
      <c r="GL711" s="60"/>
      <c r="GM711" s="60"/>
      <c r="GN711" s="60"/>
      <c r="GO711" s="60"/>
    </row>
    <row r="712" s="59" customFormat="1" customHeight="1" spans="1:197">
      <c r="A712" s="60"/>
      <c r="B712" s="85"/>
      <c r="C712" s="93"/>
      <c r="D712" s="94"/>
      <c r="E712" s="86"/>
      <c r="F712" s="86"/>
      <c r="G712" s="86"/>
      <c r="H712" s="24"/>
      <c r="I712" s="3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0"/>
      <c r="BQ712" s="60"/>
      <c r="BR712" s="60"/>
      <c r="BS712" s="60"/>
      <c r="BT712" s="60"/>
      <c r="BU712" s="60"/>
      <c r="BV712" s="60"/>
      <c r="BW712" s="60"/>
      <c r="BX712" s="60"/>
      <c r="BY712" s="60"/>
      <c r="BZ712" s="60"/>
      <c r="CA712" s="60"/>
      <c r="CB712" s="60"/>
      <c r="CC712" s="60"/>
      <c r="CD712" s="60"/>
      <c r="CE712" s="60"/>
      <c r="CF712" s="60"/>
      <c r="CG712" s="60"/>
      <c r="CH712" s="60"/>
      <c r="CI712" s="60"/>
      <c r="CJ712" s="60"/>
      <c r="CK712" s="60"/>
      <c r="CL712" s="60"/>
      <c r="CM712" s="60"/>
      <c r="CN712" s="60"/>
      <c r="CO712" s="60"/>
      <c r="CP712" s="60"/>
      <c r="CQ712" s="60"/>
      <c r="CR712" s="60"/>
      <c r="CS712" s="60"/>
      <c r="CT712" s="60"/>
      <c r="CU712" s="60"/>
      <c r="CV712" s="60"/>
      <c r="CW712" s="60"/>
      <c r="CX712" s="60"/>
      <c r="CY712" s="60"/>
      <c r="CZ712" s="60"/>
      <c r="DA712" s="60"/>
      <c r="DB712" s="60"/>
      <c r="DC712" s="60"/>
      <c r="DD712" s="60"/>
      <c r="DE712" s="60"/>
      <c r="DF712" s="60"/>
      <c r="DG712" s="60"/>
      <c r="DH712" s="60"/>
      <c r="DI712" s="60"/>
      <c r="DJ712" s="60"/>
      <c r="DK712" s="60"/>
      <c r="DL712" s="60"/>
      <c r="DM712" s="60"/>
      <c r="DN712" s="60"/>
      <c r="DO712" s="60"/>
      <c r="DP712" s="60"/>
      <c r="DQ712" s="60"/>
      <c r="DR712" s="60"/>
      <c r="DS712" s="60"/>
      <c r="DT712" s="60"/>
      <c r="DU712" s="60"/>
      <c r="DV712" s="60"/>
      <c r="DW712" s="60"/>
      <c r="DX712" s="60"/>
      <c r="DY712" s="60"/>
      <c r="DZ712" s="60"/>
      <c r="EA712" s="60"/>
      <c r="EB712" s="60"/>
      <c r="EC712" s="60"/>
      <c r="ED712" s="60"/>
      <c r="EE712" s="60"/>
      <c r="EF712" s="60"/>
      <c r="EG712" s="60"/>
      <c r="EH712" s="60"/>
      <c r="EI712" s="60"/>
      <c r="EJ712" s="60"/>
      <c r="EK712" s="60"/>
      <c r="EL712" s="60"/>
      <c r="EM712" s="60"/>
      <c r="EN712" s="60"/>
      <c r="EO712" s="60"/>
      <c r="EP712" s="60"/>
      <c r="EQ712" s="60"/>
      <c r="ER712" s="60"/>
      <c r="ES712" s="60"/>
      <c r="ET712" s="60"/>
      <c r="EU712" s="60"/>
      <c r="EV712" s="60"/>
      <c r="EW712" s="60"/>
      <c r="EX712" s="60"/>
      <c r="EY712" s="60"/>
      <c r="EZ712" s="60"/>
      <c r="FA712" s="60"/>
      <c r="FB712" s="60"/>
      <c r="FC712" s="60"/>
      <c r="FD712" s="60"/>
      <c r="FE712" s="60"/>
      <c r="FF712" s="60"/>
      <c r="FG712" s="60"/>
      <c r="FH712" s="60"/>
      <c r="FI712" s="60"/>
      <c r="FJ712" s="60"/>
      <c r="FK712" s="60"/>
      <c r="FL712" s="60"/>
      <c r="FM712" s="60"/>
      <c r="FN712" s="60"/>
      <c r="FO712" s="60"/>
      <c r="FP712" s="60"/>
      <c r="FQ712" s="60"/>
      <c r="FR712" s="60"/>
      <c r="FS712" s="60"/>
      <c r="FT712" s="60"/>
      <c r="FU712" s="60"/>
      <c r="FV712" s="60"/>
      <c r="FW712" s="60"/>
      <c r="FX712" s="60"/>
      <c r="FY712" s="60"/>
      <c r="FZ712" s="60"/>
      <c r="GA712" s="60"/>
      <c r="GB712" s="60"/>
      <c r="GC712" s="60"/>
      <c r="GD712" s="60"/>
      <c r="GE712" s="60"/>
      <c r="GF712" s="60"/>
      <c r="GG712" s="60"/>
      <c r="GH712" s="60"/>
      <c r="GI712" s="60"/>
      <c r="GJ712" s="60"/>
      <c r="GK712" s="60"/>
      <c r="GL712" s="60"/>
      <c r="GM712" s="60"/>
      <c r="GN712" s="60"/>
      <c r="GO712" s="60"/>
    </row>
    <row r="713" s="59" customFormat="1" customHeight="1" spans="1:197">
      <c r="A713" s="60"/>
      <c r="B713" s="85"/>
      <c r="C713" s="93"/>
      <c r="D713" s="94"/>
      <c r="E713" s="86"/>
      <c r="F713" s="86"/>
      <c r="G713" s="86"/>
      <c r="H713" s="24"/>
      <c r="I713" s="3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0"/>
      <c r="BQ713" s="60"/>
      <c r="BR713" s="60"/>
      <c r="BS713" s="60"/>
      <c r="BT713" s="60"/>
      <c r="BU713" s="60"/>
      <c r="BV713" s="60"/>
      <c r="BW713" s="60"/>
      <c r="BX713" s="60"/>
      <c r="BY713" s="60"/>
      <c r="BZ713" s="60"/>
      <c r="CA713" s="60"/>
      <c r="CB713" s="60"/>
      <c r="CC713" s="60"/>
      <c r="CD713" s="60"/>
      <c r="CE713" s="60"/>
      <c r="CF713" s="60"/>
      <c r="CG713" s="60"/>
      <c r="CH713" s="60"/>
      <c r="CI713" s="60"/>
      <c r="CJ713" s="60"/>
      <c r="CK713" s="60"/>
      <c r="CL713" s="60"/>
      <c r="CM713" s="60"/>
      <c r="CN713" s="60"/>
      <c r="CO713" s="60"/>
      <c r="CP713" s="60"/>
      <c r="CQ713" s="60"/>
      <c r="CR713" s="60"/>
      <c r="CS713" s="60"/>
      <c r="CT713" s="60"/>
      <c r="CU713" s="60"/>
      <c r="CV713" s="60"/>
      <c r="CW713" s="60"/>
      <c r="CX713" s="60"/>
      <c r="CY713" s="60"/>
      <c r="CZ713" s="60"/>
      <c r="DA713" s="60"/>
      <c r="DB713" s="60"/>
      <c r="DC713" s="60"/>
      <c r="DD713" s="60"/>
      <c r="DE713" s="60"/>
      <c r="DF713" s="60"/>
      <c r="DG713" s="60"/>
      <c r="DH713" s="60"/>
      <c r="DI713" s="60"/>
      <c r="DJ713" s="60"/>
      <c r="DK713" s="60"/>
      <c r="DL713" s="60"/>
      <c r="DM713" s="60"/>
      <c r="DN713" s="60"/>
      <c r="DO713" s="60"/>
      <c r="DP713" s="60"/>
      <c r="DQ713" s="60"/>
      <c r="DR713" s="60"/>
      <c r="DS713" s="60"/>
      <c r="DT713" s="60"/>
      <c r="DU713" s="60"/>
      <c r="DV713" s="60"/>
      <c r="DW713" s="60"/>
      <c r="DX713" s="60"/>
      <c r="DY713" s="60"/>
      <c r="DZ713" s="60"/>
      <c r="EA713" s="60"/>
      <c r="EB713" s="60"/>
      <c r="EC713" s="60"/>
      <c r="ED713" s="60"/>
      <c r="EE713" s="60"/>
      <c r="EF713" s="60"/>
      <c r="EG713" s="60"/>
      <c r="EH713" s="60"/>
      <c r="EI713" s="60"/>
      <c r="EJ713" s="60"/>
      <c r="EK713" s="60"/>
      <c r="EL713" s="60"/>
      <c r="EM713" s="60"/>
      <c r="EN713" s="60"/>
      <c r="EO713" s="60"/>
      <c r="EP713" s="60"/>
      <c r="EQ713" s="60"/>
      <c r="ER713" s="60"/>
      <c r="ES713" s="60"/>
      <c r="ET713" s="60"/>
      <c r="EU713" s="60"/>
      <c r="EV713" s="60"/>
      <c r="EW713" s="60"/>
      <c r="EX713" s="60"/>
      <c r="EY713" s="60"/>
      <c r="EZ713" s="60"/>
      <c r="FA713" s="60"/>
      <c r="FB713" s="60"/>
      <c r="FC713" s="60"/>
      <c r="FD713" s="60"/>
      <c r="FE713" s="60"/>
      <c r="FF713" s="60"/>
      <c r="FG713" s="60"/>
      <c r="FH713" s="60"/>
      <c r="FI713" s="60"/>
      <c r="FJ713" s="60"/>
      <c r="FK713" s="60"/>
      <c r="FL713" s="60"/>
      <c r="FM713" s="60"/>
      <c r="FN713" s="60"/>
      <c r="FO713" s="60"/>
      <c r="FP713" s="60"/>
      <c r="FQ713" s="60"/>
      <c r="FR713" s="60"/>
      <c r="FS713" s="60"/>
      <c r="FT713" s="60"/>
      <c r="FU713" s="60"/>
      <c r="FV713" s="60"/>
      <c r="FW713" s="60"/>
      <c r="FX713" s="60"/>
      <c r="FY713" s="60"/>
      <c r="FZ713" s="60"/>
      <c r="GA713" s="60"/>
      <c r="GB713" s="60"/>
      <c r="GC713" s="60"/>
      <c r="GD713" s="60"/>
      <c r="GE713" s="60"/>
      <c r="GF713" s="60"/>
      <c r="GG713" s="60"/>
      <c r="GH713" s="60"/>
      <c r="GI713" s="60"/>
      <c r="GJ713" s="60"/>
      <c r="GK713" s="60"/>
      <c r="GL713" s="60"/>
      <c r="GM713" s="60"/>
      <c r="GN713" s="60"/>
      <c r="GO713" s="60"/>
    </row>
    <row r="714" s="59" customFormat="1" customHeight="1" spans="1:197">
      <c r="A714" s="60"/>
      <c r="B714" s="85"/>
      <c r="C714" s="93"/>
      <c r="D714" s="94"/>
      <c r="E714" s="86"/>
      <c r="F714" s="86"/>
      <c r="G714" s="86"/>
      <c r="H714" s="24"/>
      <c r="I714" s="3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0"/>
      <c r="BQ714" s="60"/>
      <c r="BR714" s="60"/>
      <c r="BS714" s="60"/>
      <c r="BT714" s="60"/>
      <c r="BU714" s="60"/>
      <c r="BV714" s="60"/>
      <c r="BW714" s="60"/>
      <c r="BX714" s="60"/>
      <c r="BY714" s="60"/>
      <c r="BZ714" s="60"/>
      <c r="CA714" s="60"/>
      <c r="CB714" s="60"/>
      <c r="CC714" s="60"/>
      <c r="CD714" s="60"/>
      <c r="CE714" s="60"/>
      <c r="CF714" s="60"/>
      <c r="CG714" s="60"/>
      <c r="CH714" s="60"/>
      <c r="CI714" s="60"/>
      <c r="CJ714" s="60"/>
      <c r="CK714" s="60"/>
      <c r="CL714" s="60"/>
      <c r="CM714" s="60"/>
      <c r="CN714" s="60"/>
      <c r="CO714" s="60"/>
      <c r="CP714" s="60"/>
      <c r="CQ714" s="60"/>
      <c r="CR714" s="60"/>
      <c r="CS714" s="60"/>
      <c r="CT714" s="60"/>
      <c r="CU714" s="60"/>
      <c r="CV714" s="60"/>
      <c r="CW714" s="60"/>
      <c r="CX714" s="60"/>
      <c r="CY714" s="60"/>
      <c r="CZ714" s="60"/>
      <c r="DA714" s="60"/>
      <c r="DB714" s="60"/>
      <c r="DC714" s="60"/>
      <c r="DD714" s="60"/>
      <c r="DE714" s="60"/>
      <c r="DF714" s="60"/>
      <c r="DG714" s="60"/>
      <c r="DH714" s="60"/>
      <c r="DI714" s="60"/>
      <c r="DJ714" s="60"/>
      <c r="DK714" s="60"/>
      <c r="DL714" s="60"/>
      <c r="DM714" s="60"/>
      <c r="DN714" s="60"/>
      <c r="DO714" s="60"/>
      <c r="DP714" s="60"/>
      <c r="DQ714" s="60"/>
      <c r="DR714" s="60"/>
      <c r="DS714" s="60"/>
      <c r="DT714" s="60"/>
      <c r="DU714" s="60"/>
      <c r="DV714" s="60"/>
      <c r="DW714" s="60"/>
      <c r="DX714" s="60"/>
      <c r="DY714" s="60"/>
      <c r="DZ714" s="60"/>
      <c r="EA714" s="60"/>
      <c r="EB714" s="60"/>
      <c r="EC714" s="60"/>
      <c r="ED714" s="60"/>
      <c r="EE714" s="60"/>
      <c r="EF714" s="60"/>
      <c r="EG714" s="60"/>
      <c r="EH714" s="60"/>
      <c r="EI714" s="60"/>
      <c r="EJ714" s="60"/>
      <c r="EK714" s="60"/>
      <c r="EL714" s="60"/>
      <c r="EM714" s="60"/>
      <c r="EN714" s="60"/>
      <c r="EO714" s="60"/>
      <c r="EP714" s="60"/>
      <c r="EQ714" s="60"/>
      <c r="ER714" s="60"/>
      <c r="ES714" s="60"/>
      <c r="ET714" s="60"/>
      <c r="EU714" s="60"/>
      <c r="EV714" s="60"/>
      <c r="EW714" s="60"/>
      <c r="EX714" s="60"/>
      <c r="EY714" s="60"/>
      <c r="EZ714" s="60"/>
      <c r="FA714" s="60"/>
      <c r="FB714" s="60"/>
      <c r="FC714" s="60"/>
      <c r="FD714" s="60"/>
      <c r="FE714" s="60"/>
      <c r="FF714" s="60"/>
      <c r="FG714" s="60"/>
      <c r="FH714" s="60"/>
      <c r="FI714" s="60"/>
      <c r="FJ714" s="60"/>
      <c r="FK714" s="60"/>
      <c r="FL714" s="60"/>
      <c r="FM714" s="60"/>
      <c r="FN714" s="60"/>
      <c r="FO714" s="60"/>
      <c r="FP714" s="60"/>
      <c r="FQ714" s="60"/>
      <c r="FR714" s="60"/>
      <c r="FS714" s="60"/>
      <c r="FT714" s="60"/>
      <c r="FU714" s="60"/>
      <c r="FV714" s="60"/>
      <c r="FW714" s="60"/>
      <c r="FX714" s="60"/>
      <c r="FY714" s="60"/>
      <c r="FZ714" s="60"/>
      <c r="GA714" s="60"/>
      <c r="GB714" s="60"/>
      <c r="GC714" s="60"/>
      <c r="GD714" s="60"/>
      <c r="GE714" s="60"/>
      <c r="GF714" s="60"/>
      <c r="GG714" s="60"/>
      <c r="GH714" s="60"/>
      <c r="GI714" s="60"/>
      <c r="GJ714" s="60"/>
      <c r="GK714" s="60"/>
      <c r="GL714" s="60"/>
      <c r="GM714" s="60"/>
      <c r="GN714" s="60"/>
      <c r="GO714" s="60"/>
    </row>
    <row r="715" s="59" customFormat="1" customHeight="1" spans="1:197">
      <c r="A715" s="60"/>
      <c r="B715" s="85"/>
      <c r="C715" s="93"/>
      <c r="D715" s="94"/>
      <c r="E715" s="86"/>
      <c r="F715" s="86"/>
      <c r="G715" s="86"/>
      <c r="H715" s="24"/>
      <c r="I715" s="3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0"/>
      <c r="BQ715" s="60"/>
      <c r="BR715" s="60"/>
      <c r="BS715" s="60"/>
      <c r="BT715" s="60"/>
      <c r="BU715" s="60"/>
      <c r="BV715" s="60"/>
      <c r="BW715" s="60"/>
      <c r="BX715" s="60"/>
      <c r="BY715" s="60"/>
      <c r="BZ715" s="60"/>
      <c r="CA715" s="60"/>
      <c r="CB715" s="60"/>
      <c r="CC715" s="60"/>
      <c r="CD715" s="60"/>
      <c r="CE715" s="60"/>
      <c r="CF715" s="60"/>
      <c r="CG715" s="60"/>
      <c r="CH715" s="60"/>
      <c r="CI715" s="60"/>
      <c r="CJ715" s="60"/>
      <c r="CK715" s="60"/>
      <c r="CL715" s="60"/>
      <c r="CM715" s="60"/>
      <c r="CN715" s="60"/>
      <c r="CO715" s="60"/>
      <c r="CP715" s="60"/>
      <c r="CQ715" s="60"/>
      <c r="CR715" s="60"/>
      <c r="CS715" s="60"/>
      <c r="CT715" s="60"/>
      <c r="CU715" s="60"/>
      <c r="CV715" s="60"/>
      <c r="CW715" s="60"/>
      <c r="CX715" s="60"/>
      <c r="CY715" s="60"/>
      <c r="CZ715" s="60"/>
      <c r="DA715" s="60"/>
      <c r="DB715" s="60"/>
      <c r="DC715" s="60"/>
      <c r="DD715" s="60"/>
      <c r="DE715" s="60"/>
      <c r="DF715" s="60"/>
      <c r="DG715" s="60"/>
      <c r="DH715" s="60"/>
      <c r="DI715" s="60"/>
      <c r="DJ715" s="60"/>
      <c r="DK715" s="60"/>
      <c r="DL715" s="60"/>
      <c r="DM715" s="60"/>
      <c r="DN715" s="60"/>
      <c r="DO715" s="60"/>
      <c r="DP715" s="60"/>
      <c r="DQ715" s="60"/>
      <c r="DR715" s="60"/>
      <c r="DS715" s="60"/>
      <c r="DT715" s="60"/>
      <c r="DU715" s="60"/>
      <c r="DV715" s="60"/>
      <c r="DW715" s="60"/>
      <c r="DX715" s="60"/>
      <c r="DY715" s="60"/>
      <c r="DZ715" s="60"/>
      <c r="EA715" s="60"/>
      <c r="EB715" s="60"/>
      <c r="EC715" s="60"/>
      <c r="ED715" s="60"/>
      <c r="EE715" s="60"/>
      <c r="EF715" s="60"/>
      <c r="EG715" s="60"/>
      <c r="EH715" s="60"/>
      <c r="EI715" s="60"/>
      <c r="EJ715" s="60"/>
      <c r="EK715" s="60"/>
      <c r="EL715" s="60"/>
      <c r="EM715" s="60"/>
      <c r="EN715" s="60"/>
      <c r="EO715" s="60"/>
      <c r="EP715" s="60"/>
      <c r="EQ715" s="60"/>
      <c r="ER715" s="60"/>
      <c r="ES715" s="60"/>
      <c r="ET715" s="60"/>
      <c r="EU715" s="60"/>
      <c r="EV715" s="60"/>
      <c r="EW715" s="60"/>
      <c r="EX715" s="60"/>
      <c r="EY715" s="60"/>
      <c r="EZ715" s="60"/>
      <c r="FA715" s="60"/>
      <c r="FB715" s="60"/>
      <c r="FC715" s="60"/>
      <c r="FD715" s="60"/>
      <c r="FE715" s="60"/>
      <c r="FF715" s="60"/>
      <c r="FG715" s="60"/>
      <c r="FH715" s="60"/>
      <c r="FI715" s="60"/>
      <c r="FJ715" s="60"/>
      <c r="FK715" s="60"/>
      <c r="FL715" s="60"/>
      <c r="FM715" s="60"/>
      <c r="FN715" s="60"/>
      <c r="FO715" s="60"/>
      <c r="FP715" s="60"/>
      <c r="FQ715" s="60"/>
      <c r="FR715" s="60"/>
      <c r="FS715" s="60"/>
      <c r="FT715" s="60"/>
      <c r="FU715" s="60"/>
      <c r="FV715" s="60"/>
      <c r="FW715" s="60"/>
      <c r="FX715" s="60"/>
      <c r="FY715" s="60"/>
      <c r="FZ715" s="60"/>
      <c r="GA715" s="60"/>
      <c r="GB715" s="60"/>
      <c r="GC715" s="60"/>
      <c r="GD715" s="60"/>
      <c r="GE715" s="60"/>
      <c r="GF715" s="60"/>
      <c r="GG715" s="60"/>
      <c r="GH715" s="60"/>
      <c r="GI715" s="60"/>
      <c r="GJ715" s="60"/>
      <c r="GK715" s="60"/>
      <c r="GL715" s="60"/>
      <c r="GM715" s="60"/>
      <c r="GN715" s="60"/>
      <c r="GO715" s="60"/>
    </row>
    <row r="716" s="59" customFormat="1" customHeight="1" spans="1:197">
      <c r="A716" s="60"/>
      <c r="B716" s="85"/>
      <c r="C716" s="93"/>
      <c r="D716" s="94"/>
      <c r="E716" s="86"/>
      <c r="F716" s="86"/>
      <c r="G716" s="86"/>
      <c r="H716" s="24"/>
      <c r="I716" s="3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0"/>
      <c r="BQ716" s="60"/>
      <c r="BR716" s="60"/>
      <c r="BS716" s="60"/>
      <c r="BT716" s="60"/>
      <c r="BU716" s="60"/>
      <c r="BV716" s="60"/>
      <c r="BW716" s="60"/>
      <c r="BX716" s="60"/>
      <c r="BY716" s="60"/>
      <c r="BZ716" s="60"/>
      <c r="CA716" s="60"/>
      <c r="CB716" s="60"/>
      <c r="CC716" s="60"/>
      <c r="CD716" s="60"/>
      <c r="CE716" s="60"/>
      <c r="CF716" s="60"/>
      <c r="CG716" s="60"/>
      <c r="CH716" s="60"/>
      <c r="CI716" s="60"/>
      <c r="CJ716" s="60"/>
      <c r="CK716" s="60"/>
      <c r="CL716" s="60"/>
      <c r="CM716" s="60"/>
      <c r="CN716" s="60"/>
      <c r="CO716" s="60"/>
      <c r="CP716" s="60"/>
      <c r="CQ716" s="60"/>
      <c r="CR716" s="60"/>
      <c r="CS716" s="60"/>
      <c r="CT716" s="60"/>
      <c r="CU716" s="60"/>
      <c r="CV716" s="60"/>
      <c r="CW716" s="60"/>
      <c r="CX716" s="60"/>
      <c r="CY716" s="60"/>
      <c r="CZ716" s="60"/>
      <c r="DA716" s="60"/>
      <c r="DB716" s="60"/>
      <c r="DC716" s="60"/>
      <c r="DD716" s="60"/>
      <c r="DE716" s="60"/>
      <c r="DF716" s="60"/>
      <c r="DG716" s="60"/>
      <c r="DH716" s="60"/>
      <c r="DI716" s="60"/>
      <c r="DJ716" s="60"/>
      <c r="DK716" s="60"/>
      <c r="DL716" s="60"/>
      <c r="DM716" s="60"/>
      <c r="DN716" s="60"/>
      <c r="DO716" s="60"/>
      <c r="DP716" s="60"/>
      <c r="DQ716" s="60"/>
      <c r="DR716" s="60"/>
      <c r="DS716" s="60"/>
      <c r="DT716" s="60"/>
      <c r="DU716" s="60"/>
      <c r="DV716" s="60"/>
      <c r="DW716" s="60"/>
      <c r="DX716" s="60"/>
      <c r="DY716" s="60"/>
      <c r="DZ716" s="60"/>
      <c r="EA716" s="60"/>
      <c r="EB716" s="60"/>
      <c r="EC716" s="60"/>
      <c r="ED716" s="60"/>
      <c r="EE716" s="60"/>
      <c r="EF716" s="60"/>
      <c r="EG716" s="60"/>
      <c r="EH716" s="60"/>
      <c r="EI716" s="60"/>
      <c r="EJ716" s="60"/>
      <c r="EK716" s="60"/>
      <c r="EL716" s="60"/>
      <c r="EM716" s="60"/>
      <c r="EN716" s="60"/>
      <c r="EO716" s="60"/>
      <c r="EP716" s="60"/>
      <c r="EQ716" s="60"/>
      <c r="ER716" s="60"/>
      <c r="ES716" s="60"/>
      <c r="ET716" s="60"/>
      <c r="EU716" s="60"/>
      <c r="EV716" s="60"/>
      <c r="EW716" s="60"/>
      <c r="EX716" s="60"/>
      <c r="EY716" s="60"/>
      <c r="EZ716" s="60"/>
      <c r="FA716" s="60"/>
      <c r="FB716" s="60"/>
      <c r="FC716" s="60"/>
      <c r="FD716" s="60"/>
      <c r="FE716" s="60"/>
      <c r="FF716" s="60"/>
      <c r="FG716" s="60"/>
      <c r="FH716" s="60"/>
      <c r="FI716" s="60"/>
      <c r="FJ716" s="60"/>
      <c r="FK716" s="60"/>
      <c r="FL716" s="60"/>
      <c r="FM716" s="60"/>
      <c r="FN716" s="60"/>
      <c r="FO716" s="60"/>
      <c r="FP716" s="60"/>
      <c r="FQ716" s="60"/>
      <c r="FR716" s="60"/>
      <c r="FS716" s="60"/>
      <c r="FT716" s="60"/>
      <c r="FU716" s="60"/>
      <c r="FV716" s="60"/>
      <c r="FW716" s="60"/>
      <c r="FX716" s="60"/>
      <c r="FY716" s="60"/>
      <c r="FZ716" s="60"/>
      <c r="GA716" s="60"/>
      <c r="GB716" s="60"/>
      <c r="GC716" s="60"/>
      <c r="GD716" s="60"/>
      <c r="GE716" s="60"/>
      <c r="GF716" s="60"/>
      <c r="GG716" s="60"/>
      <c r="GH716" s="60"/>
      <c r="GI716" s="60"/>
      <c r="GJ716" s="60"/>
      <c r="GK716" s="60"/>
      <c r="GL716" s="60"/>
      <c r="GM716" s="60"/>
      <c r="GN716" s="60"/>
      <c r="GO716" s="60"/>
    </row>
    <row r="717" s="59" customFormat="1" customHeight="1" spans="1:197">
      <c r="A717" s="60"/>
      <c r="B717" s="85"/>
      <c r="C717" s="93"/>
      <c r="D717" s="94"/>
      <c r="E717" s="86"/>
      <c r="F717" s="86"/>
      <c r="G717" s="86"/>
      <c r="H717" s="24"/>
      <c r="I717" s="3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0"/>
      <c r="BQ717" s="60"/>
      <c r="BR717" s="60"/>
      <c r="BS717" s="60"/>
      <c r="BT717" s="60"/>
      <c r="BU717" s="60"/>
      <c r="BV717" s="60"/>
      <c r="BW717" s="60"/>
      <c r="BX717" s="60"/>
      <c r="BY717" s="60"/>
      <c r="BZ717" s="60"/>
      <c r="CA717" s="60"/>
      <c r="CB717" s="60"/>
      <c r="CC717" s="60"/>
      <c r="CD717" s="60"/>
      <c r="CE717" s="60"/>
      <c r="CF717" s="60"/>
      <c r="CG717" s="60"/>
      <c r="CH717" s="60"/>
      <c r="CI717" s="60"/>
      <c r="CJ717" s="60"/>
      <c r="CK717" s="60"/>
      <c r="CL717" s="60"/>
      <c r="CM717" s="60"/>
      <c r="CN717" s="60"/>
      <c r="CO717" s="60"/>
      <c r="CP717" s="60"/>
      <c r="CQ717" s="60"/>
      <c r="CR717" s="60"/>
      <c r="CS717" s="60"/>
      <c r="CT717" s="60"/>
      <c r="CU717" s="60"/>
      <c r="CV717" s="60"/>
      <c r="CW717" s="60"/>
      <c r="CX717" s="60"/>
      <c r="CY717" s="60"/>
      <c r="CZ717" s="60"/>
      <c r="DA717" s="60"/>
      <c r="DB717" s="60"/>
      <c r="DC717" s="60"/>
      <c r="DD717" s="60"/>
      <c r="DE717" s="60"/>
      <c r="DF717" s="60"/>
      <c r="DG717" s="60"/>
      <c r="DH717" s="60"/>
      <c r="DI717" s="60"/>
      <c r="DJ717" s="60"/>
      <c r="DK717" s="60"/>
      <c r="DL717" s="60"/>
      <c r="DM717" s="60"/>
      <c r="DN717" s="60"/>
      <c r="DO717" s="60"/>
      <c r="DP717" s="60"/>
      <c r="DQ717" s="60"/>
      <c r="DR717" s="60"/>
      <c r="DS717" s="60"/>
      <c r="DT717" s="60"/>
      <c r="DU717" s="60"/>
      <c r="DV717" s="60"/>
      <c r="DW717" s="60"/>
      <c r="DX717" s="60"/>
      <c r="DY717" s="60"/>
      <c r="DZ717" s="60"/>
      <c r="EA717" s="60"/>
      <c r="EB717" s="60"/>
      <c r="EC717" s="60"/>
      <c r="ED717" s="60"/>
      <c r="EE717" s="60"/>
      <c r="EF717" s="60"/>
      <c r="EG717" s="60"/>
      <c r="EH717" s="60"/>
      <c r="EI717" s="60"/>
      <c r="EJ717" s="60"/>
      <c r="EK717" s="60"/>
      <c r="EL717" s="60"/>
      <c r="EM717" s="60"/>
      <c r="EN717" s="60"/>
      <c r="EO717" s="60"/>
      <c r="EP717" s="60"/>
      <c r="EQ717" s="60"/>
      <c r="ER717" s="60"/>
      <c r="ES717" s="60"/>
      <c r="ET717" s="60"/>
      <c r="EU717" s="60"/>
      <c r="EV717" s="60"/>
      <c r="EW717" s="60"/>
      <c r="EX717" s="60"/>
      <c r="EY717" s="60"/>
      <c r="EZ717" s="60"/>
      <c r="FA717" s="60"/>
      <c r="FB717" s="60"/>
      <c r="FC717" s="60"/>
      <c r="FD717" s="60"/>
      <c r="FE717" s="60"/>
      <c r="FF717" s="60"/>
      <c r="FG717" s="60"/>
      <c r="FH717" s="60"/>
      <c r="FI717" s="60"/>
      <c r="FJ717" s="60"/>
      <c r="FK717" s="60"/>
      <c r="FL717" s="60"/>
      <c r="FM717" s="60"/>
      <c r="FN717" s="60"/>
      <c r="FO717" s="60"/>
      <c r="FP717" s="60"/>
      <c r="FQ717" s="60"/>
      <c r="FR717" s="60"/>
      <c r="FS717" s="60"/>
      <c r="FT717" s="60"/>
      <c r="FU717" s="60"/>
      <c r="FV717" s="60"/>
      <c r="FW717" s="60"/>
      <c r="FX717" s="60"/>
      <c r="FY717" s="60"/>
      <c r="FZ717" s="60"/>
      <c r="GA717" s="60"/>
      <c r="GB717" s="60"/>
      <c r="GC717" s="60"/>
      <c r="GD717" s="60"/>
      <c r="GE717" s="60"/>
      <c r="GF717" s="60"/>
      <c r="GG717" s="60"/>
      <c r="GH717" s="60"/>
      <c r="GI717" s="60"/>
      <c r="GJ717" s="60"/>
      <c r="GK717" s="60"/>
      <c r="GL717" s="60"/>
      <c r="GM717" s="60"/>
      <c r="GN717" s="60"/>
      <c r="GO717" s="60"/>
    </row>
    <row r="718" s="59" customFormat="1" customHeight="1" spans="1:197">
      <c r="A718" s="60"/>
      <c r="B718" s="85"/>
      <c r="C718" s="93"/>
      <c r="D718" s="94"/>
      <c r="E718" s="86"/>
      <c r="F718" s="86"/>
      <c r="G718" s="86"/>
      <c r="H718" s="24"/>
      <c r="I718" s="3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0"/>
      <c r="BQ718" s="60"/>
      <c r="BR718" s="60"/>
      <c r="BS718" s="60"/>
      <c r="BT718" s="60"/>
      <c r="BU718" s="60"/>
      <c r="BV718" s="60"/>
      <c r="BW718" s="60"/>
      <c r="BX718" s="60"/>
      <c r="BY718" s="60"/>
      <c r="BZ718" s="60"/>
      <c r="CA718" s="60"/>
      <c r="CB718" s="60"/>
      <c r="CC718" s="60"/>
      <c r="CD718" s="60"/>
      <c r="CE718" s="60"/>
      <c r="CF718" s="60"/>
      <c r="CG718" s="60"/>
      <c r="CH718" s="60"/>
      <c r="CI718" s="60"/>
      <c r="CJ718" s="60"/>
      <c r="CK718" s="60"/>
      <c r="CL718" s="60"/>
      <c r="CM718" s="60"/>
      <c r="CN718" s="60"/>
      <c r="CO718" s="60"/>
      <c r="CP718" s="60"/>
      <c r="CQ718" s="60"/>
      <c r="CR718" s="60"/>
      <c r="CS718" s="60"/>
      <c r="CT718" s="60"/>
      <c r="CU718" s="60"/>
      <c r="CV718" s="60"/>
      <c r="CW718" s="60"/>
      <c r="CX718" s="60"/>
      <c r="CY718" s="60"/>
      <c r="CZ718" s="60"/>
      <c r="DA718" s="60"/>
      <c r="DB718" s="60"/>
      <c r="DC718" s="60"/>
      <c r="DD718" s="60"/>
      <c r="DE718" s="60"/>
      <c r="DF718" s="60"/>
      <c r="DG718" s="60"/>
      <c r="DH718" s="60"/>
      <c r="DI718" s="60"/>
      <c r="DJ718" s="60"/>
      <c r="DK718" s="60"/>
      <c r="DL718" s="60"/>
      <c r="DM718" s="60"/>
      <c r="DN718" s="60"/>
      <c r="DO718" s="60"/>
      <c r="DP718" s="60"/>
      <c r="DQ718" s="60"/>
      <c r="DR718" s="60"/>
      <c r="DS718" s="60"/>
      <c r="DT718" s="60"/>
      <c r="DU718" s="60"/>
      <c r="DV718" s="60"/>
      <c r="DW718" s="60"/>
      <c r="DX718" s="60"/>
      <c r="DY718" s="60"/>
      <c r="DZ718" s="60"/>
      <c r="EA718" s="60"/>
      <c r="EB718" s="60"/>
      <c r="EC718" s="60"/>
      <c r="ED718" s="60"/>
      <c r="EE718" s="60"/>
      <c r="EF718" s="60"/>
      <c r="EG718" s="60"/>
      <c r="EH718" s="60"/>
      <c r="EI718" s="60"/>
      <c r="EJ718" s="60"/>
      <c r="EK718" s="60"/>
      <c r="EL718" s="60"/>
      <c r="EM718" s="60"/>
      <c r="EN718" s="60"/>
      <c r="EO718" s="60"/>
      <c r="EP718" s="60"/>
      <c r="EQ718" s="60"/>
      <c r="ER718" s="60"/>
      <c r="ES718" s="60"/>
      <c r="ET718" s="60"/>
      <c r="EU718" s="60"/>
      <c r="EV718" s="60"/>
      <c r="EW718" s="60"/>
      <c r="EX718" s="60"/>
      <c r="EY718" s="60"/>
      <c r="EZ718" s="60"/>
      <c r="FA718" s="60"/>
      <c r="FB718" s="60"/>
      <c r="FC718" s="60"/>
      <c r="FD718" s="60"/>
      <c r="FE718" s="60"/>
      <c r="FF718" s="60"/>
      <c r="FG718" s="60"/>
      <c r="FH718" s="60"/>
      <c r="FI718" s="60"/>
      <c r="FJ718" s="60"/>
      <c r="FK718" s="60"/>
      <c r="FL718" s="60"/>
      <c r="FM718" s="60"/>
      <c r="FN718" s="60"/>
      <c r="FO718" s="60"/>
      <c r="FP718" s="60"/>
      <c r="FQ718" s="60"/>
      <c r="FR718" s="60"/>
      <c r="FS718" s="60"/>
      <c r="FT718" s="60"/>
      <c r="FU718" s="60"/>
      <c r="FV718" s="60"/>
      <c r="FW718" s="60"/>
      <c r="FX718" s="60"/>
      <c r="FY718" s="60"/>
      <c r="FZ718" s="60"/>
      <c r="GA718" s="60"/>
      <c r="GB718" s="60"/>
      <c r="GC718" s="60"/>
      <c r="GD718" s="60"/>
      <c r="GE718" s="60"/>
      <c r="GF718" s="60"/>
      <c r="GG718" s="60"/>
      <c r="GH718" s="60"/>
      <c r="GI718" s="60"/>
      <c r="GJ718" s="60"/>
      <c r="GK718" s="60"/>
      <c r="GL718" s="60"/>
      <c r="GM718" s="60"/>
      <c r="GN718" s="60"/>
      <c r="GO718" s="60"/>
    </row>
    <row r="719" s="59" customFormat="1" customHeight="1" spans="1:197">
      <c r="A719" s="60"/>
      <c r="B719" s="85"/>
      <c r="C719" s="93"/>
      <c r="D719" s="94"/>
      <c r="E719" s="86"/>
      <c r="F719" s="86"/>
      <c r="G719" s="86"/>
      <c r="H719" s="24"/>
      <c r="I719" s="3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0"/>
      <c r="BQ719" s="60"/>
      <c r="BR719" s="60"/>
      <c r="BS719" s="60"/>
      <c r="BT719" s="60"/>
      <c r="BU719" s="60"/>
      <c r="BV719" s="60"/>
      <c r="BW719" s="60"/>
      <c r="BX719" s="60"/>
      <c r="BY719" s="60"/>
      <c r="BZ719" s="60"/>
      <c r="CA719" s="60"/>
      <c r="CB719" s="60"/>
      <c r="CC719" s="60"/>
      <c r="CD719" s="60"/>
      <c r="CE719" s="60"/>
      <c r="CF719" s="60"/>
      <c r="CG719" s="60"/>
      <c r="CH719" s="60"/>
      <c r="CI719" s="60"/>
      <c r="CJ719" s="60"/>
      <c r="CK719" s="60"/>
      <c r="CL719" s="60"/>
      <c r="CM719" s="60"/>
      <c r="CN719" s="60"/>
      <c r="CO719" s="60"/>
      <c r="CP719" s="60"/>
      <c r="CQ719" s="60"/>
      <c r="CR719" s="60"/>
      <c r="CS719" s="60"/>
      <c r="CT719" s="60"/>
      <c r="CU719" s="60"/>
      <c r="CV719" s="60"/>
      <c r="CW719" s="60"/>
      <c r="CX719" s="60"/>
      <c r="CY719" s="60"/>
      <c r="CZ719" s="60"/>
      <c r="DA719" s="60"/>
      <c r="DB719" s="60"/>
      <c r="DC719" s="60"/>
      <c r="DD719" s="60"/>
      <c r="DE719" s="60"/>
      <c r="DF719" s="60"/>
      <c r="DG719" s="60"/>
      <c r="DH719" s="60"/>
      <c r="DI719" s="60"/>
      <c r="DJ719" s="60"/>
      <c r="DK719" s="60"/>
      <c r="DL719" s="60"/>
      <c r="DM719" s="60"/>
      <c r="DN719" s="60"/>
      <c r="DO719" s="60"/>
      <c r="DP719" s="60"/>
      <c r="DQ719" s="60"/>
      <c r="DR719" s="60"/>
      <c r="DS719" s="60"/>
      <c r="DT719" s="60"/>
      <c r="DU719" s="60"/>
      <c r="DV719" s="60"/>
      <c r="DW719" s="60"/>
      <c r="DX719" s="60"/>
      <c r="DY719" s="60"/>
      <c r="DZ719" s="60"/>
      <c r="EA719" s="60"/>
      <c r="EB719" s="60"/>
      <c r="EC719" s="60"/>
      <c r="ED719" s="60"/>
      <c r="EE719" s="60"/>
      <c r="EF719" s="60"/>
      <c r="EG719" s="60"/>
      <c r="EH719" s="60"/>
      <c r="EI719" s="60"/>
      <c r="EJ719" s="60"/>
      <c r="EK719" s="60"/>
      <c r="EL719" s="60"/>
      <c r="EM719" s="60"/>
      <c r="EN719" s="60"/>
      <c r="EO719" s="60"/>
      <c r="EP719" s="60"/>
      <c r="EQ719" s="60"/>
      <c r="ER719" s="60"/>
      <c r="ES719" s="60"/>
      <c r="ET719" s="60"/>
      <c r="EU719" s="60"/>
      <c r="EV719" s="60"/>
      <c r="EW719" s="60"/>
      <c r="EX719" s="60"/>
      <c r="EY719" s="60"/>
      <c r="EZ719" s="60"/>
      <c r="FA719" s="60"/>
      <c r="FB719" s="60"/>
      <c r="FC719" s="60"/>
      <c r="FD719" s="60"/>
      <c r="FE719" s="60"/>
      <c r="FF719" s="60"/>
      <c r="FG719" s="60"/>
      <c r="FH719" s="60"/>
      <c r="FI719" s="60"/>
      <c r="FJ719" s="60"/>
      <c r="FK719" s="60"/>
      <c r="FL719" s="60"/>
      <c r="FM719" s="60"/>
      <c r="FN719" s="60"/>
      <c r="FO719" s="60"/>
      <c r="FP719" s="60"/>
      <c r="FQ719" s="60"/>
      <c r="FR719" s="60"/>
      <c r="FS719" s="60"/>
      <c r="FT719" s="60"/>
      <c r="FU719" s="60"/>
      <c r="FV719" s="60"/>
      <c r="FW719" s="60"/>
      <c r="FX719" s="60"/>
      <c r="FY719" s="60"/>
      <c r="FZ719" s="60"/>
      <c r="GA719" s="60"/>
      <c r="GB719" s="60"/>
      <c r="GC719" s="60"/>
      <c r="GD719" s="60"/>
      <c r="GE719" s="60"/>
      <c r="GF719" s="60"/>
      <c r="GG719" s="60"/>
      <c r="GH719" s="60"/>
      <c r="GI719" s="60"/>
      <c r="GJ719" s="60"/>
      <c r="GK719" s="60"/>
      <c r="GL719" s="60"/>
      <c r="GM719" s="60"/>
      <c r="GN719" s="60"/>
      <c r="GO719" s="60"/>
    </row>
    <row r="720" s="59" customFormat="1" customHeight="1" spans="1:197">
      <c r="A720" s="60"/>
      <c r="B720" s="85"/>
      <c r="C720" s="93"/>
      <c r="D720" s="94"/>
      <c r="E720" s="86"/>
      <c r="F720" s="86"/>
      <c r="G720" s="86"/>
      <c r="H720" s="24"/>
      <c r="I720" s="3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  <c r="DJ720" s="60"/>
      <c r="DK720" s="60"/>
      <c r="DL720" s="60"/>
      <c r="DM720" s="60"/>
      <c r="DN720" s="60"/>
      <c r="DO720" s="60"/>
      <c r="DP720" s="60"/>
      <c r="DQ720" s="60"/>
      <c r="DR720" s="60"/>
      <c r="DS720" s="60"/>
      <c r="DT720" s="60"/>
      <c r="DU720" s="60"/>
      <c r="DV720" s="60"/>
      <c r="DW720" s="60"/>
      <c r="DX720" s="60"/>
      <c r="DY720" s="60"/>
      <c r="DZ720" s="60"/>
      <c r="EA720" s="60"/>
      <c r="EB720" s="60"/>
      <c r="EC720" s="60"/>
      <c r="ED720" s="60"/>
      <c r="EE720" s="60"/>
      <c r="EF720" s="60"/>
      <c r="EG720" s="60"/>
      <c r="EH720" s="60"/>
      <c r="EI720" s="60"/>
      <c r="EJ720" s="60"/>
      <c r="EK720" s="60"/>
      <c r="EL720" s="60"/>
      <c r="EM720" s="60"/>
      <c r="EN720" s="60"/>
      <c r="EO720" s="60"/>
      <c r="EP720" s="60"/>
      <c r="EQ720" s="60"/>
      <c r="ER720" s="60"/>
      <c r="ES720" s="60"/>
      <c r="ET720" s="60"/>
      <c r="EU720" s="60"/>
      <c r="EV720" s="60"/>
      <c r="EW720" s="60"/>
      <c r="EX720" s="60"/>
      <c r="EY720" s="60"/>
      <c r="EZ720" s="60"/>
      <c r="FA720" s="60"/>
      <c r="FB720" s="60"/>
      <c r="FC720" s="60"/>
      <c r="FD720" s="60"/>
      <c r="FE720" s="60"/>
      <c r="FF720" s="60"/>
      <c r="FG720" s="60"/>
      <c r="FH720" s="60"/>
      <c r="FI720" s="60"/>
      <c r="FJ720" s="60"/>
      <c r="FK720" s="60"/>
      <c r="FL720" s="60"/>
      <c r="FM720" s="60"/>
      <c r="FN720" s="60"/>
      <c r="FO720" s="60"/>
      <c r="FP720" s="60"/>
      <c r="FQ720" s="60"/>
      <c r="FR720" s="60"/>
      <c r="FS720" s="60"/>
      <c r="FT720" s="60"/>
      <c r="FU720" s="60"/>
      <c r="FV720" s="60"/>
      <c r="FW720" s="60"/>
      <c r="FX720" s="60"/>
      <c r="FY720" s="60"/>
      <c r="FZ720" s="60"/>
      <c r="GA720" s="60"/>
      <c r="GB720" s="60"/>
      <c r="GC720" s="60"/>
      <c r="GD720" s="60"/>
      <c r="GE720" s="60"/>
      <c r="GF720" s="60"/>
      <c r="GG720" s="60"/>
      <c r="GH720" s="60"/>
      <c r="GI720" s="60"/>
      <c r="GJ720" s="60"/>
      <c r="GK720" s="60"/>
      <c r="GL720" s="60"/>
      <c r="GM720" s="60"/>
      <c r="GN720" s="60"/>
      <c r="GO720" s="60"/>
    </row>
    <row r="721" s="59" customFormat="1" customHeight="1" spans="1:197">
      <c r="A721" s="60"/>
      <c r="B721" s="85"/>
      <c r="C721" s="93"/>
      <c r="D721" s="94"/>
      <c r="E721" s="86"/>
      <c r="F721" s="86"/>
      <c r="G721" s="86"/>
      <c r="H721" s="24"/>
      <c r="I721" s="3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  <c r="DL721" s="60"/>
      <c r="DM721" s="60"/>
      <c r="DN721" s="60"/>
      <c r="DO721" s="60"/>
      <c r="DP721" s="60"/>
      <c r="DQ721" s="60"/>
      <c r="DR721" s="60"/>
      <c r="DS721" s="60"/>
      <c r="DT721" s="60"/>
      <c r="DU721" s="60"/>
      <c r="DV721" s="60"/>
      <c r="DW721" s="60"/>
      <c r="DX721" s="60"/>
      <c r="DY721" s="60"/>
      <c r="DZ721" s="60"/>
      <c r="EA721" s="60"/>
      <c r="EB721" s="60"/>
      <c r="EC721" s="60"/>
      <c r="ED721" s="60"/>
      <c r="EE721" s="60"/>
      <c r="EF721" s="60"/>
      <c r="EG721" s="60"/>
      <c r="EH721" s="60"/>
      <c r="EI721" s="60"/>
      <c r="EJ721" s="60"/>
      <c r="EK721" s="60"/>
      <c r="EL721" s="60"/>
      <c r="EM721" s="60"/>
      <c r="EN721" s="60"/>
      <c r="EO721" s="60"/>
      <c r="EP721" s="60"/>
      <c r="EQ721" s="60"/>
      <c r="ER721" s="60"/>
      <c r="ES721" s="60"/>
      <c r="ET721" s="60"/>
      <c r="EU721" s="60"/>
      <c r="EV721" s="60"/>
      <c r="EW721" s="60"/>
      <c r="EX721" s="60"/>
      <c r="EY721" s="60"/>
      <c r="EZ721" s="60"/>
      <c r="FA721" s="60"/>
      <c r="FB721" s="60"/>
      <c r="FC721" s="60"/>
      <c r="FD721" s="60"/>
      <c r="FE721" s="60"/>
      <c r="FF721" s="60"/>
      <c r="FG721" s="60"/>
      <c r="FH721" s="60"/>
      <c r="FI721" s="60"/>
      <c r="FJ721" s="60"/>
      <c r="FK721" s="60"/>
      <c r="FL721" s="60"/>
      <c r="FM721" s="60"/>
      <c r="FN721" s="60"/>
      <c r="FO721" s="60"/>
      <c r="FP721" s="60"/>
      <c r="FQ721" s="60"/>
      <c r="FR721" s="60"/>
      <c r="FS721" s="60"/>
      <c r="FT721" s="60"/>
      <c r="FU721" s="60"/>
      <c r="FV721" s="60"/>
      <c r="FW721" s="60"/>
      <c r="FX721" s="60"/>
      <c r="FY721" s="60"/>
      <c r="FZ721" s="60"/>
      <c r="GA721" s="60"/>
      <c r="GB721" s="60"/>
      <c r="GC721" s="60"/>
      <c r="GD721" s="60"/>
      <c r="GE721" s="60"/>
      <c r="GF721" s="60"/>
      <c r="GG721" s="60"/>
      <c r="GH721" s="60"/>
      <c r="GI721" s="60"/>
      <c r="GJ721" s="60"/>
      <c r="GK721" s="60"/>
      <c r="GL721" s="60"/>
      <c r="GM721" s="60"/>
      <c r="GN721" s="60"/>
      <c r="GO721" s="60"/>
    </row>
    <row r="722" s="59" customFormat="1" customHeight="1" spans="1:197">
      <c r="A722" s="60"/>
      <c r="B722" s="85"/>
      <c r="C722" s="93"/>
      <c r="D722" s="94"/>
      <c r="E722" s="86"/>
      <c r="F722" s="86"/>
      <c r="G722" s="86"/>
      <c r="H722" s="24"/>
      <c r="I722" s="3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  <c r="DL722" s="60"/>
      <c r="DM722" s="60"/>
      <c r="DN722" s="60"/>
      <c r="DO722" s="60"/>
      <c r="DP722" s="60"/>
      <c r="DQ722" s="60"/>
      <c r="DR722" s="60"/>
      <c r="DS722" s="60"/>
      <c r="DT722" s="60"/>
      <c r="DU722" s="60"/>
      <c r="DV722" s="60"/>
      <c r="DW722" s="60"/>
      <c r="DX722" s="60"/>
      <c r="DY722" s="60"/>
      <c r="DZ722" s="60"/>
      <c r="EA722" s="60"/>
      <c r="EB722" s="60"/>
      <c r="EC722" s="60"/>
      <c r="ED722" s="60"/>
      <c r="EE722" s="60"/>
      <c r="EF722" s="60"/>
      <c r="EG722" s="60"/>
      <c r="EH722" s="60"/>
      <c r="EI722" s="60"/>
      <c r="EJ722" s="60"/>
      <c r="EK722" s="60"/>
      <c r="EL722" s="60"/>
      <c r="EM722" s="60"/>
      <c r="EN722" s="60"/>
      <c r="EO722" s="60"/>
      <c r="EP722" s="60"/>
      <c r="EQ722" s="60"/>
      <c r="ER722" s="60"/>
      <c r="ES722" s="60"/>
      <c r="ET722" s="60"/>
      <c r="EU722" s="60"/>
      <c r="EV722" s="60"/>
      <c r="EW722" s="60"/>
      <c r="EX722" s="60"/>
      <c r="EY722" s="60"/>
      <c r="EZ722" s="60"/>
      <c r="FA722" s="60"/>
      <c r="FB722" s="60"/>
      <c r="FC722" s="60"/>
      <c r="FD722" s="60"/>
      <c r="FE722" s="60"/>
      <c r="FF722" s="60"/>
      <c r="FG722" s="60"/>
      <c r="FH722" s="60"/>
      <c r="FI722" s="60"/>
      <c r="FJ722" s="60"/>
      <c r="FK722" s="60"/>
      <c r="FL722" s="60"/>
      <c r="FM722" s="60"/>
      <c r="FN722" s="60"/>
      <c r="FO722" s="60"/>
      <c r="FP722" s="60"/>
      <c r="FQ722" s="60"/>
      <c r="FR722" s="60"/>
      <c r="FS722" s="60"/>
      <c r="FT722" s="60"/>
      <c r="FU722" s="60"/>
      <c r="FV722" s="60"/>
      <c r="FW722" s="60"/>
      <c r="FX722" s="60"/>
      <c r="FY722" s="60"/>
      <c r="FZ722" s="60"/>
      <c r="GA722" s="60"/>
      <c r="GB722" s="60"/>
      <c r="GC722" s="60"/>
      <c r="GD722" s="60"/>
      <c r="GE722" s="60"/>
      <c r="GF722" s="60"/>
      <c r="GG722" s="60"/>
      <c r="GH722" s="60"/>
      <c r="GI722" s="60"/>
      <c r="GJ722" s="60"/>
      <c r="GK722" s="60"/>
      <c r="GL722" s="60"/>
      <c r="GM722" s="60"/>
      <c r="GN722" s="60"/>
      <c r="GO722" s="60"/>
    </row>
    <row r="723" s="59" customFormat="1" customHeight="1" spans="1:197">
      <c r="A723" s="60"/>
      <c r="B723" s="85"/>
      <c r="C723" s="93"/>
      <c r="D723" s="94"/>
      <c r="E723" s="86"/>
      <c r="F723" s="86"/>
      <c r="G723" s="86"/>
      <c r="H723" s="24"/>
      <c r="I723" s="3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0"/>
      <c r="BQ723" s="60"/>
      <c r="BR723" s="60"/>
      <c r="BS723" s="60"/>
      <c r="BT723" s="60"/>
      <c r="BU723" s="60"/>
      <c r="BV723" s="60"/>
      <c r="BW723" s="60"/>
      <c r="BX723" s="60"/>
      <c r="BY723" s="60"/>
      <c r="BZ723" s="60"/>
      <c r="CA723" s="60"/>
      <c r="CB723" s="60"/>
      <c r="CC723" s="60"/>
      <c r="CD723" s="60"/>
      <c r="CE723" s="60"/>
      <c r="CF723" s="60"/>
      <c r="CG723" s="60"/>
      <c r="CH723" s="60"/>
      <c r="CI723" s="60"/>
      <c r="CJ723" s="60"/>
      <c r="CK723" s="60"/>
      <c r="CL723" s="60"/>
      <c r="CM723" s="60"/>
      <c r="CN723" s="60"/>
      <c r="CO723" s="60"/>
      <c r="CP723" s="60"/>
      <c r="CQ723" s="60"/>
      <c r="CR723" s="60"/>
      <c r="CS723" s="60"/>
      <c r="CT723" s="60"/>
      <c r="CU723" s="60"/>
      <c r="CV723" s="60"/>
      <c r="CW723" s="60"/>
      <c r="CX723" s="60"/>
      <c r="CY723" s="60"/>
      <c r="CZ723" s="60"/>
      <c r="DA723" s="60"/>
      <c r="DB723" s="60"/>
      <c r="DC723" s="60"/>
      <c r="DD723" s="60"/>
      <c r="DE723" s="60"/>
      <c r="DF723" s="60"/>
      <c r="DG723" s="60"/>
      <c r="DH723" s="60"/>
      <c r="DI723" s="60"/>
      <c r="DJ723" s="60"/>
      <c r="DK723" s="60"/>
      <c r="DL723" s="60"/>
      <c r="DM723" s="60"/>
      <c r="DN723" s="60"/>
      <c r="DO723" s="60"/>
      <c r="DP723" s="60"/>
      <c r="DQ723" s="60"/>
      <c r="DR723" s="60"/>
      <c r="DS723" s="60"/>
      <c r="DT723" s="60"/>
      <c r="DU723" s="60"/>
      <c r="DV723" s="60"/>
      <c r="DW723" s="60"/>
      <c r="DX723" s="60"/>
      <c r="DY723" s="60"/>
      <c r="DZ723" s="60"/>
      <c r="EA723" s="60"/>
      <c r="EB723" s="60"/>
      <c r="EC723" s="60"/>
      <c r="ED723" s="60"/>
      <c r="EE723" s="60"/>
      <c r="EF723" s="60"/>
      <c r="EG723" s="60"/>
      <c r="EH723" s="60"/>
      <c r="EI723" s="60"/>
      <c r="EJ723" s="60"/>
      <c r="EK723" s="60"/>
      <c r="EL723" s="60"/>
      <c r="EM723" s="60"/>
      <c r="EN723" s="60"/>
      <c r="EO723" s="60"/>
      <c r="EP723" s="60"/>
      <c r="EQ723" s="60"/>
      <c r="ER723" s="60"/>
      <c r="ES723" s="60"/>
      <c r="ET723" s="60"/>
      <c r="EU723" s="60"/>
      <c r="EV723" s="60"/>
      <c r="EW723" s="60"/>
      <c r="EX723" s="60"/>
      <c r="EY723" s="60"/>
      <c r="EZ723" s="60"/>
      <c r="FA723" s="60"/>
      <c r="FB723" s="60"/>
      <c r="FC723" s="60"/>
      <c r="FD723" s="60"/>
      <c r="FE723" s="60"/>
      <c r="FF723" s="60"/>
      <c r="FG723" s="60"/>
      <c r="FH723" s="60"/>
      <c r="FI723" s="60"/>
      <c r="FJ723" s="60"/>
      <c r="FK723" s="60"/>
      <c r="FL723" s="60"/>
      <c r="FM723" s="60"/>
      <c r="FN723" s="60"/>
      <c r="FO723" s="60"/>
      <c r="FP723" s="60"/>
      <c r="FQ723" s="60"/>
      <c r="FR723" s="60"/>
      <c r="FS723" s="60"/>
      <c r="FT723" s="60"/>
      <c r="FU723" s="60"/>
      <c r="FV723" s="60"/>
      <c r="FW723" s="60"/>
      <c r="FX723" s="60"/>
      <c r="FY723" s="60"/>
      <c r="FZ723" s="60"/>
      <c r="GA723" s="60"/>
      <c r="GB723" s="60"/>
      <c r="GC723" s="60"/>
      <c r="GD723" s="60"/>
      <c r="GE723" s="60"/>
      <c r="GF723" s="60"/>
      <c r="GG723" s="60"/>
      <c r="GH723" s="60"/>
      <c r="GI723" s="60"/>
      <c r="GJ723" s="60"/>
      <c r="GK723" s="60"/>
      <c r="GL723" s="60"/>
      <c r="GM723" s="60"/>
      <c r="GN723" s="60"/>
      <c r="GO723" s="60"/>
    </row>
    <row r="724" s="59" customFormat="1" customHeight="1" spans="1:197">
      <c r="A724" s="60"/>
      <c r="B724" s="85"/>
      <c r="C724" s="93"/>
      <c r="D724" s="94"/>
      <c r="E724" s="86"/>
      <c r="F724" s="86"/>
      <c r="G724" s="86"/>
      <c r="H724" s="24"/>
      <c r="I724" s="3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0"/>
      <c r="BQ724" s="60"/>
      <c r="BR724" s="60"/>
      <c r="BS724" s="60"/>
      <c r="BT724" s="60"/>
      <c r="BU724" s="60"/>
      <c r="BV724" s="60"/>
      <c r="BW724" s="60"/>
      <c r="BX724" s="60"/>
      <c r="BY724" s="60"/>
      <c r="BZ724" s="60"/>
      <c r="CA724" s="60"/>
      <c r="CB724" s="60"/>
      <c r="CC724" s="60"/>
      <c r="CD724" s="60"/>
      <c r="CE724" s="60"/>
      <c r="CF724" s="60"/>
      <c r="CG724" s="60"/>
      <c r="CH724" s="60"/>
      <c r="CI724" s="60"/>
      <c r="CJ724" s="60"/>
      <c r="CK724" s="60"/>
      <c r="CL724" s="60"/>
      <c r="CM724" s="60"/>
      <c r="CN724" s="60"/>
      <c r="CO724" s="60"/>
      <c r="CP724" s="60"/>
      <c r="CQ724" s="60"/>
      <c r="CR724" s="60"/>
      <c r="CS724" s="60"/>
      <c r="CT724" s="60"/>
      <c r="CU724" s="60"/>
      <c r="CV724" s="60"/>
      <c r="CW724" s="60"/>
      <c r="CX724" s="60"/>
      <c r="CY724" s="60"/>
      <c r="CZ724" s="60"/>
      <c r="DA724" s="60"/>
      <c r="DB724" s="60"/>
      <c r="DC724" s="60"/>
      <c r="DD724" s="60"/>
      <c r="DE724" s="60"/>
      <c r="DF724" s="60"/>
      <c r="DG724" s="60"/>
      <c r="DH724" s="60"/>
      <c r="DI724" s="60"/>
      <c r="DJ724" s="60"/>
      <c r="DK724" s="60"/>
      <c r="DL724" s="60"/>
      <c r="DM724" s="60"/>
      <c r="DN724" s="60"/>
      <c r="DO724" s="60"/>
      <c r="DP724" s="60"/>
      <c r="DQ724" s="60"/>
      <c r="DR724" s="60"/>
      <c r="DS724" s="60"/>
      <c r="DT724" s="60"/>
      <c r="DU724" s="60"/>
      <c r="DV724" s="60"/>
      <c r="DW724" s="60"/>
      <c r="DX724" s="60"/>
      <c r="DY724" s="60"/>
      <c r="DZ724" s="60"/>
      <c r="EA724" s="60"/>
      <c r="EB724" s="60"/>
      <c r="EC724" s="60"/>
      <c r="ED724" s="60"/>
      <c r="EE724" s="60"/>
      <c r="EF724" s="60"/>
      <c r="EG724" s="60"/>
      <c r="EH724" s="60"/>
      <c r="EI724" s="60"/>
      <c r="EJ724" s="60"/>
      <c r="EK724" s="60"/>
      <c r="EL724" s="60"/>
      <c r="EM724" s="60"/>
      <c r="EN724" s="60"/>
      <c r="EO724" s="60"/>
      <c r="EP724" s="60"/>
      <c r="EQ724" s="60"/>
      <c r="ER724" s="60"/>
      <c r="ES724" s="60"/>
      <c r="ET724" s="60"/>
      <c r="EU724" s="60"/>
      <c r="EV724" s="60"/>
      <c r="EW724" s="60"/>
      <c r="EX724" s="60"/>
      <c r="EY724" s="60"/>
      <c r="EZ724" s="60"/>
      <c r="FA724" s="60"/>
      <c r="FB724" s="60"/>
      <c r="FC724" s="60"/>
      <c r="FD724" s="60"/>
      <c r="FE724" s="60"/>
      <c r="FF724" s="60"/>
      <c r="FG724" s="60"/>
      <c r="FH724" s="60"/>
      <c r="FI724" s="60"/>
      <c r="FJ724" s="60"/>
      <c r="FK724" s="60"/>
      <c r="FL724" s="60"/>
      <c r="FM724" s="60"/>
      <c r="FN724" s="60"/>
      <c r="FO724" s="60"/>
      <c r="FP724" s="60"/>
      <c r="FQ724" s="60"/>
      <c r="FR724" s="60"/>
      <c r="FS724" s="60"/>
      <c r="FT724" s="60"/>
      <c r="FU724" s="60"/>
      <c r="FV724" s="60"/>
      <c r="FW724" s="60"/>
      <c r="FX724" s="60"/>
      <c r="FY724" s="60"/>
      <c r="FZ724" s="60"/>
      <c r="GA724" s="60"/>
      <c r="GB724" s="60"/>
      <c r="GC724" s="60"/>
      <c r="GD724" s="60"/>
      <c r="GE724" s="60"/>
      <c r="GF724" s="60"/>
      <c r="GG724" s="60"/>
      <c r="GH724" s="60"/>
      <c r="GI724" s="60"/>
      <c r="GJ724" s="60"/>
      <c r="GK724" s="60"/>
      <c r="GL724" s="60"/>
      <c r="GM724" s="60"/>
      <c r="GN724" s="60"/>
      <c r="GO724" s="60"/>
    </row>
    <row r="725" s="59" customFormat="1" customHeight="1" spans="1:197">
      <c r="A725" s="60"/>
      <c r="B725" s="85"/>
      <c r="C725" s="93"/>
      <c r="D725" s="94"/>
      <c r="E725" s="86"/>
      <c r="F725" s="86"/>
      <c r="G725" s="86"/>
      <c r="H725" s="24"/>
      <c r="I725" s="3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0"/>
      <c r="BQ725" s="60"/>
      <c r="BR725" s="60"/>
      <c r="BS725" s="60"/>
      <c r="BT725" s="60"/>
      <c r="BU725" s="60"/>
      <c r="BV725" s="60"/>
      <c r="BW725" s="60"/>
      <c r="BX725" s="60"/>
      <c r="BY725" s="60"/>
      <c r="BZ725" s="60"/>
      <c r="CA725" s="60"/>
      <c r="CB725" s="60"/>
      <c r="CC725" s="60"/>
      <c r="CD725" s="60"/>
      <c r="CE725" s="60"/>
      <c r="CF725" s="60"/>
      <c r="CG725" s="60"/>
      <c r="CH725" s="60"/>
      <c r="CI725" s="60"/>
      <c r="CJ725" s="60"/>
      <c r="CK725" s="60"/>
      <c r="CL725" s="60"/>
      <c r="CM725" s="60"/>
      <c r="CN725" s="60"/>
      <c r="CO725" s="60"/>
      <c r="CP725" s="60"/>
      <c r="CQ725" s="60"/>
      <c r="CR725" s="60"/>
      <c r="CS725" s="60"/>
      <c r="CT725" s="60"/>
      <c r="CU725" s="60"/>
      <c r="CV725" s="60"/>
      <c r="CW725" s="60"/>
      <c r="CX725" s="60"/>
      <c r="CY725" s="60"/>
      <c r="CZ725" s="60"/>
      <c r="DA725" s="60"/>
      <c r="DB725" s="60"/>
      <c r="DC725" s="60"/>
      <c r="DD725" s="60"/>
      <c r="DE725" s="60"/>
      <c r="DF725" s="60"/>
      <c r="DG725" s="60"/>
      <c r="DH725" s="60"/>
      <c r="DI725" s="60"/>
      <c r="DJ725" s="60"/>
      <c r="DK725" s="60"/>
      <c r="DL725" s="60"/>
      <c r="DM725" s="60"/>
      <c r="DN725" s="60"/>
      <c r="DO725" s="60"/>
      <c r="DP725" s="60"/>
      <c r="DQ725" s="60"/>
      <c r="DR725" s="60"/>
      <c r="DS725" s="60"/>
      <c r="DT725" s="60"/>
      <c r="DU725" s="60"/>
      <c r="DV725" s="60"/>
      <c r="DW725" s="60"/>
      <c r="DX725" s="60"/>
      <c r="DY725" s="60"/>
      <c r="DZ725" s="60"/>
      <c r="EA725" s="60"/>
      <c r="EB725" s="60"/>
      <c r="EC725" s="60"/>
      <c r="ED725" s="60"/>
      <c r="EE725" s="60"/>
      <c r="EF725" s="60"/>
      <c r="EG725" s="60"/>
      <c r="EH725" s="60"/>
      <c r="EI725" s="60"/>
      <c r="EJ725" s="60"/>
      <c r="EK725" s="60"/>
      <c r="EL725" s="60"/>
      <c r="EM725" s="60"/>
      <c r="EN725" s="60"/>
      <c r="EO725" s="60"/>
      <c r="EP725" s="60"/>
      <c r="EQ725" s="60"/>
      <c r="ER725" s="60"/>
      <c r="ES725" s="60"/>
      <c r="ET725" s="60"/>
      <c r="EU725" s="60"/>
      <c r="EV725" s="60"/>
      <c r="EW725" s="60"/>
      <c r="EX725" s="60"/>
      <c r="EY725" s="60"/>
      <c r="EZ725" s="60"/>
      <c r="FA725" s="60"/>
      <c r="FB725" s="60"/>
      <c r="FC725" s="60"/>
      <c r="FD725" s="60"/>
      <c r="FE725" s="60"/>
      <c r="FF725" s="60"/>
      <c r="FG725" s="60"/>
      <c r="FH725" s="60"/>
      <c r="FI725" s="60"/>
      <c r="FJ725" s="60"/>
      <c r="FK725" s="60"/>
      <c r="FL725" s="60"/>
      <c r="FM725" s="60"/>
      <c r="FN725" s="60"/>
      <c r="FO725" s="60"/>
      <c r="FP725" s="60"/>
      <c r="FQ725" s="60"/>
      <c r="FR725" s="60"/>
      <c r="FS725" s="60"/>
      <c r="FT725" s="60"/>
      <c r="FU725" s="60"/>
      <c r="FV725" s="60"/>
      <c r="FW725" s="60"/>
      <c r="FX725" s="60"/>
      <c r="FY725" s="60"/>
      <c r="FZ725" s="60"/>
      <c r="GA725" s="60"/>
      <c r="GB725" s="60"/>
      <c r="GC725" s="60"/>
      <c r="GD725" s="60"/>
      <c r="GE725" s="60"/>
      <c r="GF725" s="60"/>
      <c r="GG725" s="60"/>
      <c r="GH725" s="60"/>
      <c r="GI725" s="60"/>
      <c r="GJ725" s="60"/>
      <c r="GK725" s="60"/>
      <c r="GL725" s="60"/>
      <c r="GM725" s="60"/>
      <c r="GN725" s="60"/>
      <c r="GO725" s="60"/>
    </row>
    <row r="726" s="59" customFormat="1" customHeight="1" spans="1:197">
      <c r="A726" s="60"/>
      <c r="B726" s="85"/>
      <c r="C726" s="93"/>
      <c r="D726" s="94"/>
      <c r="E726" s="86"/>
      <c r="F726" s="86"/>
      <c r="G726" s="86"/>
      <c r="H726" s="24"/>
      <c r="I726" s="3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0"/>
      <c r="BQ726" s="60"/>
      <c r="BR726" s="60"/>
      <c r="BS726" s="60"/>
      <c r="BT726" s="60"/>
      <c r="BU726" s="60"/>
      <c r="BV726" s="60"/>
      <c r="BW726" s="60"/>
      <c r="BX726" s="60"/>
      <c r="BY726" s="60"/>
      <c r="BZ726" s="60"/>
      <c r="CA726" s="60"/>
      <c r="CB726" s="60"/>
      <c r="CC726" s="60"/>
      <c r="CD726" s="60"/>
      <c r="CE726" s="60"/>
      <c r="CF726" s="60"/>
      <c r="CG726" s="60"/>
      <c r="CH726" s="60"/>
      <c r="CI726" s="60"/>
      <c r="CJ726" s="60"/>
      <c r="CK726" s="60"/>
      <c r="CL726" s="60"/>
      <c r="CM726" s="60"/>
      <c r="CN726" s="60"/>
      <c r="CO726" s="60"/>
      <c r="CP726" s="60"/>
      <c r="CQ726" s="60"/>
      <c r="CR726" s="60"/>
      <c r="CS726" s="60"/>
      <c r="CT726" s="60"/>
      <c r="CU726" s="60"/>
      <c r="CV726" s="60"/>
      <c r="CW726" s="60"/>
      <c r="CX726" s="60"/>
      <c r="CY726" s="60"/>
      <c r="CZ726" s="60"/>
      <c r="DA726" s="60"/>
      <c r="DB726" s="60"/>
      <c r="DC726" s="60"/>
      <c r="DD726" s="60"/>
      <c r="DE726" s="60"/>
      <c r="DF726" s="60"/>
      <c r="DG726" s="60"/>
      <c r="DH726" s="60"/>
      <c r="DI726" s="60"/>
      <c r="DJ726" s="60"/>
      <c r="DK726" s="60"/>
      <c r="DL726" s="60"/>
      <c r="DM726" s="60"/>
      <c r="DN726" s="60"/>
      <c r="DO726" s="60"/>
      <c r="DP726" s="60"/>
      <c r="DQ726" s="60"/>
      <c r="DR726" s="60"/>
      <c r="DS726" s="60"/>
      <c r="DT726" s="60"/>
      <c r="DU726" s="60"/>
      <c r="DV726" s="60"/>
      <c r="DW726" s="60"/>
      <c r="DX726" s="60"/>
      <c r="DY726" s="60"/>
      <c r="DZ726" s="60"/>
      <c r="EA726" s="60"/>
      <c r="EB726" s="60"/>
      <c r="EC726" s="60"/>
      <c r="ED726" s="60"/>
      <c r="EE726" s="60"/>
      <c r="EF726" s="60"/>
      <c r="EG726" s="60"/>
      <c r="EH726" s="60"/>
      <c r="EI726" s="60"/>
      <c r="EJ726" s="60"/>
      <c r="EK726" s="60"/>
      <c r="EL726" s="60"/>
      <c r="EM726" s="60"/>
      <c r="EN726" s="60"/>
      <c r="EO726" s="60"/>
      <c r="EP726" s="60"/>
      <c r="EQ726" s="60"/>
      <c r="ER726" s="60"/>
      <c r="ES726" s="60"/>
      <c r="ET726" s="60"/>
      <c r="EU726" s="60"/>
      <c r="EV726" s="60"/>
      <c r="EW726" s="60"/>
      <c r="EX726" s="60"/>
      <c r="EY726" s="60"/>
      <c r="EZ726" s="60"/>
      <c r="FA726" s="60"/>
      <c r="FB726" s="60"/>
      <c r="FC726" s="60"/>
      <c r="FD726" s="60"/>
      <c r="FE726" s="60"/>
      <c r="FF726" s="60"/>
      <c r="FG726" s="60"/>
      <c r="FH726" s="60"/>
      <c r="FI726" s="60"/>
      <c r="FJ726" s="60"/>
      <c r="FK726" s="60"/>
      <c r="FL726" s="60"/>
      <c r="FM726" s="60"/>
      <c r="FN726" s="60"/>
      <c r="FO726" s="60"/>
      <c r="FP726" s="60"/>
      <c r="FQ726" s="60"/>
      <c r="FR726" s="60"/>
      <c r="FS726" s="60"/>
      <c r="FT726" s="60"/>
      <c r="FU726" s="60"/>
      <c r="FV726" s="60"/>
      <c r="FW726" s="60"/>
      <c r="FX726" s="60"/>
      <c r="FY726" s="60"/>
      <c r="FZ726" s="60"/>
      <c r="GA726" s="60"/>
      <c r="GB726" s="60"/>
      <c r="GC726" s="60"/>
      <c r="GD726" s="60"/>
      <c r="GE726" s="60"/>
      <c r="GF726" s="60"/>
      <c r="GG726" s="60"/>
      <c r="GH726" s="60"/>
      <c r="GI726" s="60"/>
      <c r="GJ726" s="60"/>
      <c r="GK726" s="60"/>
      <c r="GL726" s="60"/>
      <c r="GM726" s="60"/>
      <c r="GN726" s="60"/>
      <c r="GO726" s="60"/>
    </row>
    <row r="727" s="59" customFormat="1" customHeight="1" spans="1:197">
      <c r="A727" s="60"/>
      <c r="B727" s="85"/>
      <c r="C727" s="93"/>
      <c r="D727" s="94"/>
      <c r="E727" s="86"/>
      <c r="F727" s="86"/>
      <c r="G727" s="86"/>
      <c r="H727" s="24"/>
      <c r="I727" s="3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0"/>
      <c r="BQ727" s="60"/>
      <c r="BR727" s="60"/>
      <c r="BS727" s="60"/>
      <c r="BT727" s="60"/>
      <c r="BU727" s="60"/>
      <c r="BV727" s="60"/>
      <c r="BW727" s="60"/>
      <c r="BX727" s="60"/>
      <c r="BY727" s="60"/>
      <c r="BZ727" s="60"/>
      <c r="CA727" s="60"/>
      <c r="CB727" s="60"/>
      <c r="CC727" s="60"/>
      <c r="CD727" s="60"/>
      <c r="CE727" s="60"/>
      <c r="CF727" s="60"/>
      <c r="CG727" s="60"/>
      <c r="CH727" s="60"/>
      <c r="CI727" s="60"/>
      <c r="CJ727" s="60"/>
      <c r="CK727" s="60"/>
      <c r="CL727" s="60"/>
      <c r="CM727" s="60"/>
      <c r="CN727" s="60"/>
      <c r="CO727" s="60"/>
      <c r="CP727" s="60"/>
      <c r="CQ727" s="60"/>
      <c r="CR727" s="60"/>
      <c r="CS727" s="60"/>
      <c r="CT727" s="60"/>
      <c r="CU727" s="60"/>
      <c r="CV727" s="60"/>
      <c r="CW727" s="60"/>
      <c r="CX727" s="60"/>
      <c r="CY727" s="60"/>
      <c r="CZ727" s="60"/>
      <c r="DA727" s="60"/>
      <c r="DB727" s="60"/>
      <c r="DC727" s="60"/>
      <c r="DD727" s="60"/>
      <c r="DE727" s="60"/>
      <c r="DF727" s="60"/>
      <c r="DG727" s="60"/>
      <c r="DH727" s="60"/>
      <c r="DI727" s="60"/>
      <c r="DJ727" s="60"/>
      <c r="DK727" s="60"/>
      <c r="DL727" s="60"/>
      <c r="DM727" s="60"/>
      <c r="DN727" s="60"/>
      <c r="DO727" s="60"/>
      <c r="DP727" s="60"/>
      <c r="DQ727" s="60"/>
      <c r="DR727" s="60"/>
      <c r="DS727" s="60"/>
      <c r="DT727" s="60"/>
      <c r="DU727" s="60"/>
      <c r="DV727" s="60"/>
      <c r="DW727" s="60"/>
      <c r="DX727" s="60"/>
      <c r="DY727" s="60"/>
      <c r="DZ727" s="60"/>
      <c r="EA727" s="60"/>
      <c r="EB727" s="60"/>
      <c r="EC727" s="60"/>
      <c r="ED727" s="60"/>
      <c r="EE727" s="60"/>
      <c r="EF727" s="60"/>
      <c r="EG727" s="60"/>
      <c r="EH727" s="60"/>
      <c r="EI727" s="60"/>
      <c r="EJ727" s="60"/>
      <c r="EK727" s="60"/>
      <c r="EL727" s="60"/>
      <c r="EM727" s="60"/>
      <c r="EN727" s="60"/>
      <c r="EO727" s="60"/>
      <c r="EP727" s="60"/>
      <c r="EQ727" s="60"/>
      <c r="ER727" s="60"/>
      <c r="ES727" s="60"/>
      <c r="ET727" s="60"/>
      <c r="EU727" s="60"/>
      <c r="EV727" s="60"/>
      <c r="EW727" s="60"/>
      <c r="EX727" s="60"/>
      <c r="EY727" s="60"/>
      <c r="EZ727" s="60"/>
      <c r="FA727" s="60"/>
      <c r="FB727" s="60"/>
      <c r="FC727" s="60"/>
      <c r="FD727" s="60"/>
      <c r="FE727" s="60"/>
      <c r="FF727" s="60"/>
      <c r="FG727" s="60"/>
      <c r="FH727" s="60"/>
      <c r="FI727" s="60"/>
      <c r="FJ727" s="60"/>
      <c r="FK727" s="60"/>
      <c r="FL727" s="60"/>
      <c r="FM727" s="60"/>
      <c r="FN727" s="60"/>
      <c r="FO727" s="60"/>
      <c r="FP727" s="60"/>
      <c r="FQ727" s="60"/>
      <c r="FR727" s="60"/>
      <c r="FS727" s="60"/>
      <c r="FT727" s="60"/>
      <c r="FU727" s="60"/>
      <c r="FV727" s="60"/>
      <c r="FW727" s="60"/>
      <c r="FX727" s="60"/>
      <c r="FY727" s="60"/>
      <c r="FZ727" s="60"/>
      <c r="GA727" s="60"/>
      <c r="GB727" s="60"/>
      <c r="GC727" s="60"/>
      <c r="GD727" s="60"/>
      <c r="GE727" s="60"/>
      <c r="GF727" s="60"/>
      <c r="GG727" s="60"/>
      <c r="GH727" s="60"/>
      <c r="GI727" s="60"/>
      <c r="GJ727" s="60"/>
      <c r="GK727" s="60"/>
      <c r="GL727" s="60"/>
      <c r="GM727" s="60"/>
      <c r="GN727" s="60"/>
      <c r="GO727" s="60"/>
    </row>
    <row r="728" s="59" customFormat="1" customHeight="1" spans="1:197">
      <c r="A728" s="60"/>
      <c r="B728" s="85"/>
      <c r="C728" s="93"/>
      <c r="D728" s="94"/>
      <c r="E728" s="86"/>
      <c r="F728" s="86"/>
      <c r="G728" s="86"/>
      <c r="H728" s="24"/>
      <c r="I728" s="3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0"/>
      <c r="BQ728" s="60"/>
      <c r="BR728" s="60"/>
      <c r="BS728" s="60"/>
      <c r="BT728" s="60"/>
      <c r="BU728" s="60"/>
      <c r="BV728" s="60"/>
      <c r="BW728" s="60"/>
      <c r="BX728" s="60"/>
      <c r="BY728" s="60"/>
      <c r="BZ728" s="60"/>
      <c r="CA728" s="60"/>
      <c r="CB728" s="60"/>
      <c r="CC728" s="60"/>
      <c r="CD728" s="60"/>
      <c r="CE728" s="60"/>
      <c r="CF728" s="60"/>
      <c r="CG728" s="60"/>
      <c r="CH728" s="60"/>
      <c r="CI728" s="60"/>
      <c r="CJ728" s="60"/>
      <c r="CK728" s="60"/>
      <c r="CL728" s="60"/>
      <c r="CM728" s="60"/>
      <c r="CN728" s="60"/>
      <c r="CO728" s="60"/>
      <c r="CP728" s="60"/>
      <c r="CQ728" s="60"/>
      <c r="CR728" s="60"/>
      <c r="CS728" s="60"/>
      <c r="CT728" s="60"/>
      <c r="CU728" s="60"/>
      <c r="CV728" s="60"/>
      <c r="CW728" s="60"/>
      <c r="CX728" s="60"/>
      <c r="CY728" s="60"/>
      <c r="CZ728" s="60"/>
      <c r="DA728" s="60"/>
      <c r="DB728" s="60"/>
      <c r="DC728" s="60"/>
      <c r="DD728" s="60"/>
      <c r="DE728" s="60"/>
      <c r="DF728" s="60"/>
      <c r="DG728" s="60"/>
      <c r="DH728" s="60"/>
      <c r="DI728" s="60"/>
      <c r="DJ728" s="60"/>
      <c r="DK728" s="60"/>
      <c r="DL728" s="60"/>
      <c r="DM728" s="60"/>
      <c r="DN728" s="60"/>
      <c r="DO728" s="60"/>
      <c r="DP728" s="60"/>
      <c r="DQ728" s="60"/>
      <c r="DR728" s="60"/>
      <c r="DS728" s="60"/>
      <c r="DT728" s="60"/>
      <c r="DU728" s="60"/>
      <c r="DV728" s="60"/>
      <c r="DW728" s="60"/>
      <c r="DX728" s="60"/>
      <c r="DY728" s="60"/>
      <c r="DZ728" s="60"/>
      <c r="EA728" s="60"/>
      <c r="EB728" s="60"/>
      <c r="EC728" s="60"/>
      <c r="ED728" s="60"/>
      <c r="EE728" s="60"/>
      <c r="EF728" s="60"/>
      <c r="EG728" s="60"/>
      <c r="EH728" s="60"/>
      <c r="EI728" s="60"/>
      <c r="EJ728" s="60"/>
      <c r="EK728" s="60"/>
      <c r="EL728" s="60"/>
      <c r="EM728" s="60"/>
      <c r="EN728" s="60"/>
      <c r="EO728" s="60"/>
      <c r="EP728" s="60"/>
      <c r="EQ728" s="60"/>
      <c r="ER728" s="60"/>
      <c r="ES728" s="60"/>
      <c r="ET728" s="60"/>
      <c r="EU728" s="60"/>
      <c r="EV728" s="60"/>
      <c r="EW728" s="60"/>
      <c r="EX728" s="60"/>
      <c r="EY728" s="60"/>
      <c r="EZ728" s="60"/>
      <c r="FA728" s="60"/>
      <c r="FB728" s="60"/>
      <c r="FC728" s="60"/>
      <c r="FD728" s="60"/>
      <c r="FE728" s="60"/>
      <c r="FF728" s="60"/>
      <c r="FG728" s="60"/>
      <c r="FH728" s="60"/>
      <c r="FI728" s="60"/>
      <c r="FJ728" s="60"/>
      <c r="FK728" s="60"/>
      <c r="FL728" s="60"/>
      <c r="FM728" s="60"/>
      <c r="FN728" s="60"/>
      <c r="FO728" s="60"/>
      <c r="FP728" s="60"/>
      <c r="FQ728" s="60"/>
      <c r="FR728" s="60"/>
      <c r="FS728" s="60"/>
      <c r="FT728" s="60"/>
      <c r="FU728" s="60"/>
      <c r="FV728" s="60"/>
      <c r="FW728" s="60"/>
      <c r="FX728" s="60"/>
      <c r="FY728" s="60"/>
      <c r="FZ728" s="60"/>
      <c r="GA728" s="60"/>
      <c r="GB728" s="60"/>
      <c r="GC728" s="60"/>
      <c r="GD728" s="60"/>
      <c r="GE728" s="60"/>
      <c r="GF728" s="60"/>
      <c r="GG728" s="60"/>
      <c r="GH728" s="60"/>
      <c r="GI728" s="60"/>
      <c r="GJ728" s="60"/>
      <c r="GK728" s="60"/>
      <c r="GL728" s="60"/>
      <c r="GM728" s="60"/>
      <c r="GN728" s="60"/>
      <c r="GO728" s="60"/>
    </row>
    <row r="729" s="59" customFormat="1" customHeight="1" spans="1:197">
      <c r="A729" s="60"/>
      <c r="B729" s="85"/>
      <c r="C729" s="93"/>
      <c r="D729" s="94"/>
      <c r="E729" s="86"/>
      <c r="F729" s="86"/>
      <c r="G729" s="86"/>
      <c r="H729" s="24"/>
      <c r="I729" s="3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0"/>
      <c r="BQ729" s="60"/>
      <c r="BR729" s="60"/>
      <c r="BS729" s="60"/>
      <c r="BT729" s="60"/>
      <c r="BU729" s="60"/>
      <c r="BV729" s="60"/>
      <c r="BW729" s="60"/>
      <c r="BX729" s="60"/>
      <c r="BY729" s="60"/>
      <c r="BZ729" s="60"/>
      <c r="CA729" s="60"/>
      <c r="CB729" s="60"/>
      <c r="CC729" s="60"/>
      <c r="CD729" s="60"/>
      <c r="CE729" s="60"/>
      <c r="CF729" s="60"/>
      <c r="CG729" s="60"/>
      <c r="CH729" s="60"/>
      <c r="CI729" s="60"/>
      <c r="CJ729" s="60"/>
      <c r="CK729" s="60"/>
      <c r="CL729" s="60"/>
      <c r="CM729" s="60"/>
      <c r="CN729" s="60"/>
      <c r="CO729" s="60"/>
      <c r="CP729" s="60"/>
      <c r="CQ729" s="60"/>
      <c r="CR729" s="60"/>
      <c r="CS729" s="60"/>
      <c r="CT729" s="60"/>
      <c r="CU729" s="60"/>
      <c r="CV729" s="60"/>
      <c r="CW729" s="60"/>
      <c r="CX729" s="60"/>
      <c r="CY729" s="60"/>
      <c r="CZ729" s="60"/>
      <c r="DA729" s="60"/>
      <c r="DB729" s="60"/>
      <c r="DC729" s="60"/>
      <c r="DD729" s="60"/>
      <c r="DE729" s="60"/>
      <c r="DF729" s="60"/>
      <c r="DG729" s="60"/>
      <c r="DH729" s="60"/>
      <c r="DI729" s="60"/>
      <c r="DJ729" s="60"/>
      <c r="DK729" s="60"/>
      <c r="DL729" s="60"/>
      <c r="DM729" s="60"/>
      <c r="DN729" s="60"/>
      <c r="DO729" s="60"/>
      <c r="DP729" s="60"/>
      <c r="DQ729" s="60"/>
      <c r="DR729" s="60"/>
      <c r="DS729" s="60"/>
      <c r="DT729" s="60"/>
      <c r="DU729" s="60"/>
      <c r="DV729" s="60"/>
      <c r="DW729" s="60"/>
      <c r="DX729" s="60"/>
      <c r="DY729" s="60"/>
      <c r="DZ729" s="60"/>
      <c r="EA729" s="60"/>
      <c r="EB729" s="60"/>
      <c r="EC729" s="60"/>
      <c r="ED729" s="60"/>
      <c r="EE729" s="60"/>
      <c r="EF729" s="60"/>
      <c r="EG729" s="60"/>
      <c r="EH729" s="60"/>
      <c r="EI729" s="60"/>
      <c r="EJ729" s="60"/>
      <c r="EK729" s="60"/>
      <c r="EL729" s="60"/>
      <c r="EM729" s="60"/>
      <c r="EN729" s="60"/>
      <c r="EO729" s="60"/>
      <c r="EP729" s="60"/>
      <c r="EQ729" s="60"/>
      <c r="ER729" s="60"/>
      <c r="ES729" s="60"/>
      <c r="ET729" s="60"/>
      <c r="EU729" s="60"/>
      <c r="EV729" s="60"/>
      <c r="EW729" s="60"/>
      <c r="EX729" s="60"/>
      <c r="EY729" s="60"/>
      <c r="EZ729" s="60"/>
      <c r="FA729" s="60"/>
      <c r="FB729" s="60"/>
      <c r="FC729" s="60"/>
      <c r="FD729" s="60"/>
      <c r="FE729" s="60"/>
      <c r="FF729" s="60"/>
      <c r="FG729" s="60"/>
      <c r="FH729" s="60"/>
      <c r="FI729" s="60"/>
      <c r="FJ729" s="60"/>
      <c r="FK729" s="60"/>
      <c r="FL729" s="60"/>
      <c r="FM729" s="60"/>
      <c r="FN729" s="60"/>
      <c r="FO729" s="60"/>
      <c r="FP729" s="60"/>
      <c r="FQ729" s="60"/>
      <c r="FR729" s="60"/>
      <c r="FS729" s="60"/>
      <c r="FT729" s="60"/>
      <c r="FU729" s="60"/>
      <c r="FV729" s="60"/>
      <c r="FW729" s="60"/>
      <c r="FX729" s="60"/>
      <c r="FY729" s="60"/>
      <c r="FZ729" s="60"/>
      <c r="GA729" s="60"/>
      <c r="GB729" s="60"/>
      <c r="GC729" s="60"/>
      <c r="GD729" s="60"/>
      <c r="GE729" s="60"/>
      <c r="GF729" s="60"/>
      <c r="GG729" s="60"/>
      <c r="GH729" s="60"/>
      <c r="GI729" s="60"/>
      <c r="GJ729" s="60"/>
      <c r="GK729" s="60"/>
      <c r="GL729" s="60"/>
      <c r="GM729" s="60"/>
      <c r="GN729" s="60"/>
      <c r="GO729" s="60"/>
    </row>
    <row r="730" s="59" customFormat="1" customHeight="1" spans="1:197">
      <c r="A730" s="60"/>
      <c r="B730" s="85"/>
      <c r="C730" s="93"/>
      <c r="D730" s="94"/>
      <c r="E730" s="86"/>
      <c r="F730" s="86"/>
      <c r="G730" s="86"/>
      <c r="H730" s="24"/>
      <c r="I730" s="3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0"/>
      <c r="BQ730" s="60"/>
      <c r="BR730" s="60"/>
      <c r="BS730" s="60"/>
      <c r="BT730" s="60"/>
      <c r="BU730" s="60"/>
      <c r="BV730" s="60"/>
      <c r="BW730" s="60"/>
      <c r="BX730" s="60"/>
      <c r="BY730" s="60"/>
      <c r="BZ730" s="60"/>
      <c r="CA730" s="60"/>
      <c r="CB730" s="60"/>
      <c r="CC730" s="60"/>
      <c r="CD730" s="60"/>
      <c r="CE730" s="60"/>
      <c r="CF730" s="60"/>
      <c r="CG730" s="60"/>
      <c r="CH730" s="60"/>
      <c r="CI730" s="60"/>
      <c r="CJ730" s="60"/>
      <c r="CK730" s="60"/>
      <c r="CL730" s="60"/>
      <c r="CM730" s="60"/>
      <c r="CN730" s="60"/>
      <c r="CO730" s="60"/>
      <c r="CP730" s="60"/>
      <c r="CQ730" s="60"/>
      <c r="CR730" s="60"/>
      <c r="CS730" s="60"/>
      <c r="CT730" s="60"/>
      <c r="CU730" s="60"/>
      <c r="CV730" s="60"/>
      <c r="CW730" s="60"/>
      <c r="CX730" s="60"/>
      <c r="CY730" s="60"/>
      <c r="CZ730" s="60"/>
      <c r="DA730" s="60"/>
      <c r="DB730" s="60"/>
      <c r="DC730" s="60"/>
      <c r="DD730" s="60"/>
      <c r="DE730" s="60"/>
      <c r="DF730" s="60"/>
      <c r="DG730" s="60"/>
      <c r="DH730" s="60"/>
      <c r="DI730" s="60"/>
      <c r="DJ730" s="60"/>
      <c r="DK730" s="60"/>
      <c r="DL730" s="60"/>
      <c r="DM730" s="60"/>
      <c r="DN730" s="60"/>
      <c r="DO730" s="60"/>
      <c r="DP730" s="60"/>
      <c r="DQ730" s="60"/>
      <c r="DR730" s="60"/>
      <c r="DS730" s="60"/>
      <c r="DT730" s="60"/>
      <c r="DU730" s="60"/>
      <c r="DV730" s="60"/>
      <c r="DW730" s="60"/>
      <c r="DX730" s="60"/>
      <c r="DY730" s="60"/>
      <c r="DZ730" s="60"/>
      <c r="EA730" s="60"/>
      <c r="EB730" s="60"/>
      <c r="EC730" s="60"/>
      <c r="ED730" s="60"/>
      <c r="EE730" s="60"/>
      <c r="EF730" s="60"/>
      <c r="EG730" s="60"/>
      <c r="EH730" s="60"/>
      <c r="EI730" s="60"/>
      <c r="EJ730" s="60"/>
      <c r="EK730" s="60"/>
      <c r="EL730" s="60"/>
      <c r="EM730" s="60"/>
      <c r="EN730" s="60"/>
      <c r="EO730" s="60"/>
      <c r="EP730" s="60"/>
      <c r="EQ730" s="60"/>
      <c r="ER730" s="60"/>
      <c r="ES730" s="60"/>
      <c r="ET730" s="60"/>
      <c r="EU730" s="60"/>
      <c r="EV730" s="60"/>
      <c r="EW730" s="60"/>
      <c r="EX730" s="60"/>
      <c r="EY730" s="60"/>
      <c r="EZ730" s="60"/>
      <c r="FA730" s="60"/>
      <c r="FB730" s="60"/>
      <c r="FC730" s="60"/>
      <c r="FD730" s="60"/>
      <c r="FE730" s="60"/>
      <c r="FF730" s="60"/>
      <c r="FG730" s="60"/>
      <c r="FH730" s="60"/>
      <c r="FI730" s="60"/>
      <c r="FJ730" s="60"/>
      <c r="FK730" s="60"/>
      <c r="FL730" s="60"/>
      <c r="FM730" s="60"/>
      <c r="FN730" s="60"/>
      <c r="FO730" s="60"/>
      <c r="FP730" s="60"/>
      <c r="FQ730" s="60"/>
      <c r="FR730" s="60"/>
      <c r="FS730" s="60"/>
      <c r="FT730" s="60"/>
      <c r="FU730" s="60"/>
      <c r="FV730" s="60"/>
      <c r="FW730" s="60"/>
      <c r="FX730" s="60"/>
      <c r="FY730" s="60"/>
      <c r="FZ730" s="60"/>
      <c r="GA730" s="60"/>
      <c r="GB730" s="60"/>
      <c r="GC730" s="60"/>
      <c r="GD730" s="60"/>
      <c r="GE730" s="60"/>
      <c r="GF730" s="60"/>
      <c r="GG730" s="60"/>
      <c r="GH730" s="60"/>
      <c r="GI730" s="60"/>
      <c r="GJ730" s="60"/>
      <c r="GK730" s="60"/>
      <c r="GL730" s="60"/>
      <c r="GM730" s="60"/>
      <c r="GN730" s="60"/>
      <c r="GO730" s="60"/>
    </row>
    <row r="731" s="59" customFormat="1" customHeight="1" spans="1:197">
      <c r="A731" s="60"/>
      <c r="B731" s="85"/>
      <c r="C731" s="93"/>
      <c r="D731" s="94"/>
      <c r="E731" s="86"/>
      <c r="F731" s="86"/>
      <c r="G731" s="86"/>
      <c r="H731" s="24"/>
      <c r="I731" s="3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0"/>
      <c r="BQ731" s="60"/>
      <c r="BR731" s="60"/>
      <c r="BS731" s="60"/>
      <c r="BT731" s="60"/>
      <c r="BU731" s="60"/>
      <c r="BV731" s="60"/>
      <c r="BW731" s="60"/>
      <c r="BX731" s="60"/>
      <c r="BY731" s="60"/>
      <c r="BZ731" s="60"/>
      <c r="CA731" s="60"/>
      <c r="CB731" s="60"/>
      <c r="CC731" s="60"/>
      <c r="CD731" s="60"/>
      <c r="CE731" s="60"/>
      <c r="CF731" s="60"/>
      <c r="CG731" s="60"/>
      <c r="CH731" s="60"/>
      <c r="CI731" s="60"/>
      <c r="CJ731" s="60"/>
      <c r="CK731" s="60"/>
      <c r="CL731" s="60"/>
      <c r="CM731" s="60"/>
      <c r="CN731" s="60"/>
      <c r="CO731" s="60"/>
      <c r="CP731" s="60"/>
      <c r="CQ731" s="60"/>
      <c r="CR731" s="60"/>
      <c r="CS731" s="60"/>
      <c r="CT731" s="60"/>
      <c r="CU731" s="60"/>
      <c r="CV731" s="60"/>
      <c r="CW731" s="60"/>
      <c r="CX731" s="60"/>
      <c r="CY731" s="60"/>
      <c r="CZ731" s="60"/>
      <c r="DA731" s="60"/>
      <c r="DB731" s="60"/>
      <c r="DC731" s="60"/>
      <c r="DD731" s="60"/>
      <c r="DE731" s="60"/>
      <c r="DF731" s="60"/>
      <c r="DG731" s="60"/>
      <c r="DH731" s="60"/>
      <c r="DI731" s="60"/>
      <c r="DJ731" s="60"/>
      <c r="DK731" s="60"/>
      <c r="DL731" s="60"/>
      <c r="DM731" s="60"/>
      <c r="DN731" s="60"/>
      <c r="DO731" s="60"/>
      <c r="DP731" s="60"/>
      <c r="DQ731" s="60"/>
      <c r="DR731" s="60"/>
      <c r="DS731" s="60"/>
      <c r="DT731" s="60"/>
      <c r="DU731" s="60"/>
      <c r="DV731" s="60"/>
      <c r="DW731" s="60"/>
      <c r="DX731" s="60"/>
      <c r="DY731" s="60"/>
      <c r="DZ731" s="60"/>
      <c r="EA731" s="60"/>
      <c r="EB731" s="60"/>
      <c r="EC731" s="60"/>
      <c r="ED731" s="60"/>
      <c r="EE731" s="60"/>
      <c r="EF731" s="60"/>
      <c r="EG731" s="60"/>
      <c r="EH731" s="60"/>
      <c r="EI731" s="60"/>
      <c r="EJ731" s="60"/>
      <c r="EK731" s="60"/>
      <c r="EL731" s="60"/>
      <c r="EM731" s="60"/>
      <c r="EN731" s="60"/>
      <c r="EO731" s="60"/>
      <c r="EP731" s="60"/>
      <c r="EQ731" s="60"/>
      <c r="ER731" s="60"/>
      <c r="ES731" s="60"/>
      <c r="ET731" s="60"/>
      <c r="EU731" s="60"/>
      <c r="EV731" s="60"/>
      <c r="EW731" s="60"/>
      <c r="EX731" s="60"/>
      <c r="EY731" s="60"/>
      <c r="EZ731" s="60"/>
      <c r="FA731" s="60"/>
      <c r="FB731" s="60"/>
      <c r="FC731" s="60"/>
      <c r="FD731" s="60"/>
      <c r="FE731" s="60"/>
      <c r="FF731" s="60"/>
      <c r="FG731" s="60"/>
      <c r="FH731" s="60"/>
      <c r="FI731" s="60"/>
      <c r="FJ731" s="60"/>
      <c r="FK731" s="60"/>
      <c r="FL731" s="60"/>
      <c r="FM731" s="60"/>
      <c r="FN731" s="60"/>
      <c r="FO731" s="60"/>
      <c r="FP731" s="60"/>
      <c r="FQ731" s="60"/>
      <c r="FR731" s="60"/>
      <c r="FS731" s="60"/>
      <c r="FT731" s="60"/>
      <c r="FU731" s="60"/>
      <c r="FV731" s="60"/>
      <c r="FW731" s="60"/>
      <c r="FX731" s="60"/>
      <c r="FY731" s="60"/>
      <c r="FZ731" s="60"/>
      <c r="GA731" s="60"/>
      <c r="GB731" s="60"/>
      <c r="GC731" s="60"/>
      <c r="GD731" s="60"/>
      <c r="GE731" s="60"/>
      <c r="GF731" s="60"/>
      <c r="GG731" s="60"/>
      <c r="GH731" s="60"/>
      <c r="GI731" s="60"/>
      <c r="GJ731" s="60"/>
      <c r="GK731" s="60"/>
      <c r="GL731" s="60"/>
      <c r="GM731" s="60"/>
      <c r="GN731" s="60"/>
      <c r="GO731" s="60"/>
    </row>
    <row r="732" s="59" customFormat="1" customHeight="1" spans="1:197">
      <c r="A732" s="60"/>
      <c r="B732" s="85"/>
      <c r="C732" s="93"/>
      <c r="D732" s="94"/>
      <c r="E732" s="86"/>
      <c r="F732" s="86"/>
      <c r="G732" s="86"/>
      <c r="H732" s="24"/>
      <c r="I732" s="3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0"/>
      <c r="BQ732" s="60"/>
      <c r="BR732" s="60"/>
      <c r="BS732" s="60"/>
      <c r="BT732" s="60"/>
      <c r="BU732" s="60"/>
      <c r="BV732" s="60"/>
      <c r="BW732" s="60"/>
      <c r="BX732" s="60"/>
      <c r="BY732" s="60"/>
      <c r="BZ732" s="60"/>
      <c r="CA732" s="60"/>
      <c r="CB732" s="60"/>
      <c r="CC732" s="60"/>
      <c r="CD732" s="60"/>
      <c r="CE732" s="60"/>
      <c r="CF732" s="60"/>
      <c r="CG732" s="60"/>
      <c r="CH732" s="60"/>
      <c r="CI732" s="60"/>
      <c r="CJ732" s="60"/>
      <c r="CK732" s="60"/>
      <c r="CL732" s="60"/>
      <c r="CM732" s="60"/>
      <c r="CN732" s="60"/>
      <c r="CO732" s="60"/>
      <c r="CP732" s="60"/>
      <c r="CQ732" s="60"/>
      <c r="CR732" s="60"/>
      <c r="CS732" s="60"/>
      <c r="CT732" s="60"/>
      <c r="CU732" s="60"/>
      <c r="CV732" s="60"/>
      <c r="CW732" s="60"/>
      <c r="CX732" s="60"/>
      <c r="CY732" s="60"/>
      <c r="CZ732" s="60"/>
      <c r="DA732" s="60"/>
      <c r="DB732" s="60"/>
      <c r="DC732" s="60"/>
      <c r="DD732" s="60"/>
      <c r="DE732" s="60"/>
      <c r="DF732" s="60"/>
      <c r="DG732" s="60"/>
      <c r="DH732" s="60"/>
      <c r="DI732" s="60"/>
      <c r="DJ732" s="60"/>
      <c r="DK732" s="60"/>
      <c r="DL732" s="60"/>
      <c r="DM732" s="60"/>
      <c r="DN732" s="60"/>
      <c r="DO732" s="60"/>
      <c r="DP732" s="60"/>
      <c r="DQ732" s="60"/>
      <c r="DR732" s="60"/>
      <c r="DS732" s="60"/>
      <c r="DT732" s="60"/>
      <c r="DU732" s="60"/>
      <c r="DV732" s="60"/>
      <c r="DW732" s="60"/>
      <c r="DX732" s="60"/>
      <c r="DY732" s="60"/>
      <c r="DZ732" s="60"/>
      <c r="EA732" s="60"/>
      <c r="EB732" s="60"/>
      <c r="EC732" s="60"/>
      <c r="ED732" s="60"/>
      <c r="EE732" s="60"/>
      <c r="EF732" s="60"/>
      <c r="EG732" s="60"/>
      <c r="EH732" s="60"/>
      <c r="EI732" s="60"/>
      <c r="EJ732" s="60"/>
      <c r="EK732" s="60"/>
      <c r="EL732" s="60"/>
      <c r="EM732" s="60"/>
      <c r="EN732" s="60"/>
      <c r="EO732" s="60"/>
      <c r="EP732" s="60"/>
      <c r="EQ732" s="60"/>
      <c r="ER732" s="60"/>
      <c r="ES732" s="60"/>
      <c r="ET732" s="60"/>
      <c r="EU732" s="60"/>
      <c r="EV732" s="60"/>
      <c r="EW732" s="60"/>
      <c r="EX732" s="60"/>
      <c r="EY732" s="60"/>
      <c r="EZ732" s="60"/>
      <c r="FA732" s="60"/>
      <c r="FB732" s="60"/>
      <c r="FC732" s="60"/>
      <c r="FD732" s="60"/>
      <c r="FE732" s="60"/>
      <c r="FF732" s="60"/>
      <c r="FG732" s="60"/>
      <c r="FH732" s="60"/>
      <c r="FI732" s="60"/>
      <c r="FJ732" s="60"/>
      <c r="FK732" s="60"/>
      <c r="FL732" s="60"/>
      <c r="FM732" s="60"/>
      <c r="FN732" s="60"/>
      <c r="FO732" s="60"/>
      <c r="FP732" s="60"/>
      <c r="FQ732" s="60"/>
      <c r="FR732" s="60"/>
      <c r="FS732" s="60"/>
      <c r="FT732" s="60"/>
      <c r="FU732" s="60"/>
      <c r="FV732" s="60"/>
      <c r="FW732" s="60"/>
      <c r="FX732" s="60"/>
      <c r="FY732" s="60"/>
      <c r="FZ732" s="60"/>
      <c r="GA732" s="60"/>
      <c r="GB732" s="60"/>
      <c r="GC732" s="60"/>
      <c r="GD732" s="60"/>
      <c r="GE732" s="60"/>
      <c r="GF732" s="60"/>
      <c r="GG732" s="60"/>
      <c r="GH732" s="60"/>
      <c r="GI732" s="60"/>
      <c r="GJ732" s="60"/>
      <c r="GK732" s="60"/>
      <c r="GL732" s="60"/>
      <c r="GM732" s="60"/>
      <c r="GN732" s="60"/>
      <c r="GO732" s="60"/>
    </row>
    <row r="733" s="59" customFormat="1" customHeight="1" spans="1:197">
      <c r="A733" s="60"/>
      <c r="B733" s="85"/>
      <c r="C733" s="93"/>
      <c r="D733" s="94"/>
      <c r="E733" s="86"/>
      <c r="F733" s="86"/>
      <c r="G733" s="86"/>
      <c r="H733" s="24"/>
      <c r="I733" s="3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0"/>
      <c r="BQ733" s="60"/>
      <c r="BR733" s="60"/>
      <c r="BS733" s="60"/>
      <c r="BT733" s="60"/>
      <c r="BU733" s="60"/>
      <c r="BV733" s="60"/>
      <c r="BW733" s="60"/>
      <c r="BX733" s="60"/>
      <c r="BY733" s="60"/>
      <c r="BZ733" s="60"/>
      <c r="CA733" s="60"/>
      <c r="CB733" s="60"/>
      <c r="CC733" s="60"/>
      <c r="CD733" s="60"/>
      <c r="CE733" s="60"/>
      <c r="CF733" s="60"/>
      <c r="CG733" s="60"/>
      <c r="CH733" s="60"/>
      <c r="CI733" s="60"/>
      <c r="CJ733" s="60"/>
      <c r="CK733" s="60"/>
      <c r="CL733" s="60"/>
      <c r="CM733" s="60"/>
      <c r="CN733" s="60"/>
      <c r="CO733" s="60"/>
      <c r="CP733" s="60"/>
      <c r="CQ733" s="60"/>
      <c r="CR733" s="60"/>
      <c r="CS733" s="60"/>
      <c r="CT733" s="60"/>
      <c r="CU733" s="60"/>
      <c r="CV733" s="60"/>
      <c r="CW733" s="60"/>
      <c r="CX733" s="60"/>
      <c r="CY733" s="60"/>
      <c r="CZ733" s="60"/>
      <c r="DA733" s="60"/>
      <c r="DB733" s="60"/>
      <c r="DC733" s="60"/>
      <c r="DD733" s="60"/>
      <c r="DE733" s="60"/>
      <c r="DF733" s="60"/>
      <c r="DG733" s="60"/>
      <c r="DH733" s="60"/>
      <c r="DI733" s="60"/>
      <c r="DJ733" s="60"/>
      <c r="DK733" s="60"/>
      <c r="DL733" s="60"/>
      <c r="DM733" s="60"/>
      <c r="DN733" s="60"/>
      <c r="DO733" s="60"/>
      <c r="DP733" s="60"/>
      <c r="DQ733" s="60"/>
      <c r="DR733" s="60"/>
      <c r="DS733" s="60"/>
      <c r="DT733" s="60"/>
      <c r="DU733" s="60"/>
      <c r="DV733" s="60"/>
      <c r="DW733" s="60"/>
      <c r="DX733" s="60"/>
      <c r="DY733" s="60"/>
      <c r="DZ733" s="60"/>
      <c r="EA733" s="60"/>
      <c r="EB733" s="60"/>
      <c r="EC733" s="60"/>
      <c r="ED733" s="60"/>
      <c r="EE733" s="60"/>
      <c r="EF733" s="60"/>
      <c r="EG733" s="60"/>
      <c r="EH733" s="60"/>
      <c r="EI733" s="60"/>
      <c r="EJ733" s="60"/>
      <c r="EK733" s="60"/>
      <c r="EL733" s="60"/>
      <c r="EM733" s="60"/>
      <c r="EN733" s="60"/>
      <c r="EO733" s="60"/>
      <c r="EP733" s="60"/>
      <c r="EQ733" s="60"/>
      <c r="ER733" s="60"/>
      <c r="ES733" s="60"/>
      <c r="ET733" s="60"/>
      <c r="EU733" s="60"/>
      <c r="EV733" s="60"/>
      <c r="EW733" s="60"/>
      <c r="EX733" s="60"/>
      <c r="EY733" s="60"/>
      <c r="EZ733" s="60"/>
      <c r="FA733" s="60"/>
      <c r="FB733" s="60"/>
      <c r="FC733" s="60"/>
      <c r="FD733" s="60"/>
      <c r="FE733" s="60"/>
      <c r="FF733" s="60"/>
      <c r="FG733" s="60"/>
      <c r="FH733" s="60"/>
      <c r="FI733" s="60"/>
      <c r="FJ733" s="60"/>
      <c r="FK733" s="60"/>
      <c r="FL733" s="60"/>
      <c r="FM733" s="60"/>
      <c r="FN733" s="60"/>
      <c r="FO733" s="60"/>
      <c r="FP733" s="60"/>
      <c r="FQ733" s="60"/>
      <c r="FR733" s="60"/>
      <c r="FS733" s="60"/>
      <c r="FT733" s="60"/>
      <c r="FU733" s="60"/>
      <c r="FV733" s="60"/>
      <c r="FW733" s="60"/>
      <c r="FX733" s="60"/>
      <c r="FY733" s="60"/>
      <c r="FZ733" s="60"/>
      <c r="GA733" s="60"/>
      <c r="GB733" s="60"/>
      <c r="GC733" s="60"/>
      <c r="GD733" s="60"/>
      <c r="GE733" s="60"/>
      <c r="GF733" s="60"/>
      <c r="GG733" s="60"/>
      <c r="GH733" s="60"/>
      <c r="GI733" s="60"/>
      <c r="GJ733" s="60"/>
      <c r="GK733" s="60"/>
      <c r="GL733" s="60"/>
      <c r="GM733" s="60"/>
      <c r="GN733" s="60"/>
      <c r="GO733" s="60"/>
    </row>
    <row r="734" s="59" customFormat="1" customHeight="1" spans="1:197">
      <c r="A734" s="60"/>
      <c r="B734" s="85"/>
      <c r="C734" s="93"/>
      <c r="D734" s="94"/>
      <c r="E734" s="86"/>
      <c r="F734" s="86"/>
      <c r="G734" s="86"/>
      <c r="H734" s="24"/>
      <c r="I734" s="3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0"/>
      <c r="BQ734" s="60"/>
      <c r="BR734" s="60"/>
      <c r="BS734" s="60"/>
      <c r="BT734" s="60"/>
      <c r="BU734" s="60"/>
      <c r="BV734" s="60"/>
      <c r="BW734" s="60"/>
      <c r="BX734" s="60"/>
      <c r="BY734" s="60"/>
      <c r="BZ734" s="60"/>
      <c r="CA734" s="60"/>
      <c r="CB734" s="60"/>
      <c r="CC734" s="60"/>
      <c r="CD734" s="60"/>
      <c r="CE734" s="60"/>
      <c r="CF734" s="60"/>
      <c r="CG734" s="60"/>
      <c r="CH734" s="60"/>
      <c r="CI734" s="60"/>
      <c r="CJ734" s="60"/>
      <c r="CK734" s="60"/>
      <c r="CL734" s="60"/>
      <c r="CM734" s="60"/>
      <c r="CN734" s="60"/>
      <c r="CO734" s="60"/>
      <c r="CP734" s="60"/>
      <c r="CQ734" s="60"/>
      <c r="CR734" s="60"/>
      <c r="CS734" s="60"/>
      <c r="CT734" s="60"/>
      <c r="CU734" s="60"/>
      <c r="CV734" s="60"/>
      <c r="CW734" s="60"/>
      <c r="CX734" s="60"/>
      <c r="CY734" s="60"/>
      <c r="CZ734" s="60"/>
      <c r="DA734" s="60"/>
      <c r="DB734" s="60"/>
      <c r="DC734" s="60"/>
      <c r="DD734" s="60"/>
      <c r="DE734" s="60"/>
      <c r="DF734" s="60"/>
      <c r="DG734" s="60"/>
      <c r="DH734" s="60"/>
      <c r="DI734" s="60"/>
      <c r="DJ734" s="60"/>
      <c r="DK734" s="60"/>
      <c r="DL734" s="60"/>
      <c r="DM734" s="60"/>
      <c r="DN734" s="60"/>
      <c r="DO734" s="60"/>
      <c r="DP734" s="60"/>
      <c r="DQ734" s="60"/>
      <c r="DR734" s="60"/>
      <c r="DS734" s="60"/>
      <c r="DT734" s="60"/>
      <c r="DU734" s="60"/>
      <c r="DV734" s="60"/>
      <c r="DW734" s="60"/>
      <c r="DX734" s="60"/>
      <c r="DY734" s="60"/>
      <c r="DZ734" s="60"/>
      <c r="EA734" s="60"/>
      <c r="EB734" s="60"/>
      <c r="EC734" s="60"/>
      <c r="ED734" s="60"/>
      <c r="EE734" s="60"/>
      <c r="EF734" s="60"/>
      <c r="EG734" s="60"/>
      <c r="EH734" s="60"/>
      <c r="EI734" s="60"/>
      <c r="EJ734" s="60"/>
      <c r="EK734" s="60"/>
      <c r="EL734" s="60"/>
      <c r="EM734" s="60"/>
      <c r="EN734" s="60"/>
      <c r="EO734" s="60"/>
      <c r="EP734" s="60"/>
      <c r="EQ734" s="60"/>
      <c r="ER734" s="60"/>
      <c r="ES734" s="60"/>
      <c r="ET734" s="60"/>
      <c r="EU734" s="60"/>
      <c r="EV734" s="60"/>
      <c r="EW734" s="60"/>
      <c r="EX734" s="60"/>
      <c r="EY734" s="60"/>
      <c r="EZ734" s="60"/>
      <c r="FA734" s="60"/>
      <c r="FB734" s="60"/>
      <c r="FC734" s="60"/>
      <c r="FD734" s="60"/>
      <c r="FE734" s="60"/>
      <c r="FF734" s="60"/>
      <c r="FG734" s="60"/>
      <c r="FH734" s="60"/>
      <c r="FI734" s="60"/>
      <c r="FJ734" s="60"/>
      <c r="FK734" s="60"/>
      <c r="FL734" s="60"/>
      <c r="FM734" s="60"/>
      <c r="FN734" s="60"/>
      <c r="FO734" s="60"/>
      <c r="FP734" s="60"/>
      <c r="FQ734" s="60"/>
      <c r="FR734" s="60"/>
      <c r="FS734" s="60"/>
      <c r="FT734" s="60"/>
      <c r="FU734" s="60"/>
      <c r="FV734" s="60"/>
      <c r="FW734" s="60"/>
      <c r="FX734" s="60"/>
      <c r="FY734" s="60"/>
      <c r="FZ734" s="60"/>
      <c r="GA734" s="60"/>
      <c r="GB734" s="60"/>
      <c r="GC734" s="60"/>
      <c r="GD734" s="60"/>
      <c r="GE734" s="60"/>
      <c r="GF734" s="60"/>
      <c r="GG734" s="60"/>
      <c r="GH734" s="60"/>
      <c r="GI734" s="60"/>
      <c r="GJ734" s="60"/>
      <c r="GK734" s="60"/>
      <c r="GL734" s="60"/>
      <c r="GM734" s="60"/>
      <c r="GN734" s="60"/>
      <c r="GO734" s="60"/>
    </row>
    <row r="735" s="59" customFormat="1" customHeight="1" spans="1:197">
      <c r="A735" s="60"/>
      <c r="B735" s="85"/>
      <c r="C735" s="93"/>
      <c r="D735" s="94"/>
      <c r="E735" s="86"/>
      <c r="F735" s="86"/>
      <c r="G735" s="86"/>
      <c r="H735" s="24"/>
      <c r="I735" s="3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0"/>
      <c r="BQ735" s="60"/>
      <c r="BR735" s="60"/>
      <c r="BS735" s="60"/>
      <c r="BT735" s="60"/>
      <c r="BU735" s="60"/>
      <c r="BV735" s="60"/>
      <c r="BW735" s="60"/>
      <c r="BX735" s="60"/>
      <c r="BY735" s="60"/>
      <c r="BZ735" s="60"/>
      <c r="CA735" s="60"/>
      <c r="CB735" s="60"/>
      <c r="CC735" s="60"/>
      <c r="CD735" s="60"/>
      <c r="CE735" s="60"/>
      <c r="CF735" s="60"/>
      <c r="CG735" s="60"/>
      <c r="CH735" s="60"/>
      <c r="CI735" s="60"/>
      <c r="CJ735" s="60"/>
      <c r="CK735" s="60"/>
      <c r="CL735" s="60"/>
      <c r="CM735" s="60"/>
      <c r="CN735" s="60"/>
      <c r="CO735" s="60"/>
      <c r="CP735" s="60"/>
      <c r="CQ735" s="60"/>
      <c r="CR735" s="60"/>
      <c r="CS735" s="60"/>
      <c r="CT735" s="60"/>
      <c r="CU735" s="60"/>
      <c r="CV735" s="60"/>
      <c r="CW735" s="60"/>
      <c r="CX735" s="60"/>
      <c r="CY735" s="60"/>
      <c r="CZ735" s="60"/>
      <c r="DA735" s="60"/>
      <c r="DB735" s="60"/>
      <c r="DC735" s="60"/>
      <c r="DD735" s="60"/>
      <c r="DE735" s="60"/>
      <c r="DF735" s="60"/>
      <c r="DG735" s="60"/>
      <c r="DH735" s="60"/>
      <c r="DI735" s="60"/>
      <c r="DJ735" s="60"/>
      <c r="DK735" s="60"/>
      <c r="DL735" s="60"/>
      <c r="DM735" s="60"/>
      <c r="DN735" s="60"/>
      <c r="DO735" s="60"/>
      <c r="DP735" s="60"/>
      <c r="DQ735" s="60"/>
      <c r="DR735" s="60"/>
      <c r="DS735" s="60"/>
      <c r="DT735" s="60"/>
      <c r="DU735" s="60"/>
      <c r="DV735" s="60"/>
      <c r="DW735" s="60"/>
      <c r="DX735" s="60"/>
      <c r="DY735" s="60"/>
      <c r="DZ735" s="60"/>
      <c r="EA735" s="60"/>
      <c r="EB735" s="60"/>
      <c r="EC735" s="60"/>
      <c r="ED735" s="60"/>
      <c r="EE735" s="60"/>
      <c r="EF735" s="60"/>
      <c r="EG735" s="60"/>
      <c r="EH735" s="60"/>
      <c r="EI735" s="60"/>
      <c r="EJ735" s="60"/>
      <c r="EK735" s="60"/>
      <c r="EL735" s="60"/>
      <c r="EM735" s="60"/>
      <c r="EN735" s="60"/>
      <c r="EO735" s="60"/>
      <c r="EP735" s="60"/>
      <c r="EQ735" s="60"/>
      <c r="ER735" s="60"/>
      <c r="ES735" s="60"/>
      <c r="ET735" s="60"/>
      <c r="EU735" s="60"/>
      <c r="EV735" s="60"/>
      <c r="EW735" s="60"/>
      <c r="EX735" s="60"/>
      <c r="EY735" s="60"/>
      <c r="EZ735" s="60"/>
      <c r="FA735" s="60"/>
      <c r="FB735" s="60"/>
      <c r="FC735" s="60"/>
      <c r="FD735" s="60"/>
      <c r="FE735" s="60"/>
      <c r="FF735" s="60"/>
      <c r="FG735" s="60"/>
      <c r="FH735" s="60"/>
      <c r="FI735" s="60"/>
      <c r="FJ735" s="60"/>
      <c r="FK735" s="60"/>
      <c r="FL735" s="60"/>
      <c r="FM735" s="60"/>
      <c r="FN735" s="60"/>
      <c r="FO735" s="60"/>
      <c r="FP735" s="60"/>
      <c r="FQ735" s="60"/>
      <c r="FR735" s="60"/>
      <c r="FS735" s="60"/>
      <c r="FT735" s="60"/>
      <c r="FU735" s="60"/>
      <c r="FV735" s="60"/>
      <c r="FW735" s="60"/>
      <c r="FX735" s="60"/>
      <c r="FY735" s="60"/>
      <c r="FZ735" s="60"/>
      <c r="GA735" s="60"/>
      <c r="GB735" s="60"/>
      <c r="GC735" s="60"/>
      <c r="GD735" s="60"/>
      <c r="GE735" s="60"/>
      <c r="GF735" s="60"/>
      <c r="GG735" s="60"/>
      <c r="GH735" s="60"/>
      <c r="GI735" s="60"/>
      <c r="GJ735" s="60"/>
      <c r="GK735" s="60"/>
      <c r="GL735" s="60"/>
      <c r="GM735" s="60"/>
      <c r="GN735" s="60"/>
      <c r="GO735" s="60"/>
    </row>
    <row r="736" s="59" customFormat="1" customHeight="1" spans="1:197">
      <c r="A736" s="60"/>
      <c r="B736" s="85"/>
      <c r="C736" s="93"/>
      <c r="D736" s="94"/>
      <c r="E736" s="86"/>
      <c r="F736" s="86"/>
      <c r="G736" s="86"/>
      <c r="H736" s="24"/>
      <c r="I736" s="3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0"/>
      <c r="BQ736" s="60"/>
      <c r="BR736" s="60"/>
      <c r="BS736" s="60"/>
      <c r="BT736" s="60"/>
      <c r="BU736" s="60"/>
      <c r="BV736" s="60"/>
      <c r="BW736" s="60"/>
      <c r="BX736" s="60"/>
      <c r="BY736" s="60"/>
      <c r="BZ736" s="60"/>
      <c r="CA736" s="60"/>
      <c r="CB736" s="60"/>
      <c r="CC736" s="60"/>
      <c r="CD736" s="60"/>
      <c r="CE736" s="60"/>
      <c r="CF736" s="60"/>
      <c r="CG736" s="60"/>
      <c r="CH736" s="60"/>
      <c r="CI736" s="60"/>
      <c r="CJ736" s="60"/>
      <c r="CK736" s="60"/>
      <c r="CL736" s="60"/>
      <c r="CM736" s="60"/>
      <c r="CN736" s="60"/>
      <c r="CO736" s="60"/>
      <c r="CP736" s="60"/>
      <c r="CQ736" s="60"/>
      <c r="CR736" s="60"/>
      <c r="CS736" s="60"/>
      <c r="CT736" s="60"/>
      <c r="CU736" s="60"/>
      <c r="CV736" s="60"/>
      <c r="CW736" s="60"/>
      <c r="CX736" s="60"/>
      <c r="CY736" s="60"/>
      <c r="CZ736" s="60"/>
      <c r="DA736" s="60"/>
      <c r="DB736" s="60"/>
      <c r="DC736" s="60"/>
      <c r="DD736" s="60"/>
      <c r="DE736" s="60"/>
      <c r="DF736" s="60"/>
      <c r="DG736" s="60"/>
      <c r="DH736" s="60"/>
      <c r="DI736" s="60"/>
      <c r="DJ736" s="60"/>
      <c r="DK736" s="60"/>
      <c r="DL736" s="60"/>
      <c r="DM736" s="60"/>
      <c r="DN736" s="60"/>
      <c r="DO736" s="60"/>
      <c r="DP736" s="60"/>
      <c r="DQ736" s="60"/>
      <c r="DR736" s="60"/>
      <c r="DS736" s="60"/>
      <c r="DT736" s="60"/>
      <c r="DU736" s="60"/>
      <c r="DV736" s="60"/>
      <c r="DW736" s="60"/>
      <c r="DX736" s="60"/>
      <c r="DY736" s="60"/>
      <c r="DZ736" s="60"/>
      <c r="EA736" s="60"/>
      <c r="EB736" s="60"/>
      <c r="EC736" s="60"/>
      <c r="ED736" s="60"/>
      <c r="EE736" s="60"/>
      <c r="EF736" s="60"/>
      <c r="EG736" s="60"/>
      <c r="EH736" s="60"/>
      <c r="EI736" s="60"/>
      <c r="EJ736" s="60"/>
      <c r="EK736" s="60"/>
      <c r="EL736" s="60"/>
      <c r="EM736" s="60"/>
      <c r="EN736" s="60"/>
      <c r="EO736" s="60"/>
      <c r="EP736" s="60"/>
      <c r="EQ736" s="60"/>
      <c r="ER736" s="60"/>
      <c r="ES736" s="60"/>
      <c r="ET736" s="60"/>
      <c r="EU736" s="60"/>
      <c r="EV736" s="60"/>
      <c r="EW736" s="60"/>
      <c r="EX736" s="60"/>
      <c r="EY736" s="60"/>
      <c r="EZ736" s="60"/>
      <c r="FA736" s="60"/>
      <c r="FB736" s="60"/>
      <c r="FC736" s="60"/>
      <c r="FD736" s="60"/>
      <c r="FE736" s="60"/>
      <c r="FF736" s="60"/>
      <c r="FG736" s="60"/>
      <c r="FH736" s="60"/>
      <c r="FI736" s="60"/>
      <c r="FJ736" s="60"/>
      <c r="FK736" s="60"/>
      <c r="FL736" s="60"/>
      <c r="FM736" s="60"/>
      <c r="FN736" s="60"/>
      <c r="FO736" s="60"/>
      <c r="FP736" s="60"/>
      <c r="FQ736" s="60"/>
      <c r="FR736" s="60"/>
      <c r="FS736" s="60"/>
      <c r="FT736" s="60"/>
      <c r="FU736" s="60"/>
      <c r="FV736" s="60"/>
      <c r="FW736" s="60"/>
      <c r="FX736" s="60"/>
      <c r="FY736" s="60"/>
      <c r="FZ736" s="60"/>
      <c r="GA736" s="60"/>
      <c r="GB736" s="60"/>
      <c r="GC736" s="60"/>
      <c r="GD736" s="60"/>
      <c r="GE736" s="60"/>
      <c r="GF736" s="60"/>
      <c r="GG736" s="60"/>
      <c r="GH736" s="60"/>
      <c r="GI736" s="60"/>
      <c r="GJ736" s="60"/>
      <c r="GK736" s="60"/>
      <c r="GL736" s="60"/>
      <c r="GM736" s="60"/>
      <c r="GN736" s="60"/>
      <c r="GO736" s="60"/>
    </row>
    <row r="737" s="59" customFormat="1" customHeight="1" spans="1:197">
      <c r="A737" s="60"/>
      <c r="B737" s="85"/>
      <c r="C737" s="93"/>
      <c r="D737" s="94"/>
      <c r="E737" s="86"/>
      <c r="F737" s="86"/>
      <c r="G737" s="86"/>
      <c r="H737" s="24"/>
      <c r="I737" s="3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0"/>
      <c r="BQ737" s="60"/>
      <c r="BR737" s="60"/>
      <c r="BS737" s="60"/>
      <c r="BT737" s="60"/>
      <c r="BU737" s="60"/>
      <c r="BV737" s="60"/>
      <c r="BW737" s="60"/>
      <c r="BX737" s="60"/>
      <c r="BY737" s="60"/>
      <c r="BZ737" s="60"/>
      <c r="CA737" s="60"/>
      <c r="CB737" s="60"/>
      <c r="CC737" s="60"/>
      <c r="CD737" s="60"/>
      <c r="CE737" s="60"/>
      <c r="CF737" s="60"/>
      <c r="CG737" s="60"/>
      <c r="CH737" s="60"/>
      <c r="CI737" s="60"/>
      <c r="CJ737" s="60"/>
      <c r="CK737" s="60"/>
      <c r="CL737" s="60"/>
      <c r="CM737" s="60"/>
      <c r="CN737" s="60"/>
      <c r="CO737" s="60"/>
      <c r="CP737" s="60"/>
      <c r="CQ737" s="60"/>
      <c r="CR737" s="60"/>
      <c r="CS737" s="60"/>
      <c r="CT737" s="60"/>
      <c r="CU737" s="60"/>
      <c r="CV737" s="60"/>
      <c r="CW737" s="60"/>
      <c r="CX737" s="60"/>
      <c r="CY737" s="60"/>
      <c r="CZ737" s="60"/>
      <c r="DA737" s="60"/>
      <c r="DB737" s="60"/>
      <c r="DC737" s="60"/>
      <c r="DD737" s="60"/>
      <c r="DE737" s="60"/>
      <c r="DF737" s="60"/>
      <c r="DG737" s="60"/>
      <c r="DH737" s="60"/>
      <c r="DI737" s="60"/>
      <c r="DJ737" s="60"/>
      <c r="DK737" s="60"/>
      <c r="DL737" s="60"/>
      <c r="DM737" s="60"/>
      <c r="DN737" s="60"/>
      <c r="DO737" s="60"/>
      <c r="DP737" s="60"/>
      <c r="DQ737" s="60"/>
      <c r="DR737" s="60"/>
      <c r="DS737" s="60"/>
      <c r="DT737" s="60"/>
      <c r="DU737" s="60"/>
      <c r="DV737" s="60"/>
      <c r="DW737" s="60"/>
      <c r="DX737" s="60"/>
      <c r="DY737" s="60"/>
      <c r="DZ737" s="60"/>
      <c r="EA737" s="60"/>
      <c r="EB737" s="60"/>
      <c r="EC737" s="60"/>
      <c r="ED737" s="60"/>
      <c r="EE737" s="60"/>
      <c r="EF737" s="60"/>
      <c r="EG737" s="60"/>
      <c r="EH737" s="60"/>
      <c r="EI737" s="60"/>
      <c r="EJ737" s="60"/>
      <c r="EK737" s="60"/>
      <c r="EL737" s="60"/>
      <c r="EM737" s="60"/>
      <c r="EN737" s="60"/>
      <c r="EO737" s="60"/>
      <c r="EP737" s="60"/>
      <c r="EQ737" s="60"/>
      <c r="ER737" s="60"/>
      <c r="ES737" s="60"/>
      <c r="ET737" s="60"/>
      <c r="EU737" s="60"/>
      <c r="EV737" s="60"/>
      <c r="EW737" s="60"/>
      <c r="EX737" s="60"/>
      <c r="EY737" s="60"/>
      <c r="EZ737" s="60"/>
      <c r="FA737" s="60"/>
      <c r="FB737" s="60"/>
      <c r="FC737" s="60"/>
      <c r="FD737" s="60"/>
      <c r="FE737" s="60"/>
      <c r="FF737" s="60"/>
      <c r="FG737" s="60"/>
      <c r="FH737" s="60"/>
      <c r="FI737" s="60"/>
      <c r="FJ737" s="60"/>
      <c r="FK737" s="60"/>
      <c r="FL737" s="60"/>
      <c r="FM737" s="60"/>
      <c r="FN737" s="60"/>
      <c r="FO737" s="60"/>
      <c r="FP737" s="60"/>
      <c r="FQ737" s="60"/>
      <c r="FR737" s="60"/>
      <c r="FS737" s="60"/>
      <c r="FT737" s="60"/>
      <c r="FU737" s="60"/>
      <c r="FV737" s="60"/>
      <c r="FW737" s="60"/>
      <c r="FX737" s="60"/>
      <c r="FY737" s="60"/>
      <c r="FZ737" s="60"/>
      <c r="GA737" s="60"/>
      <c r="GB737" s="60"/>
      <c r="GC737" s="60"/>
      <c r="GD737" s="60"/>
      <c r="GE737" s="60"/>
      <c r="GF737" s="60"/>
      <c r="GG737" s="60"/>
      <c r="GH737" s="60"/>
      <c r="GI737" s="60"/>
      <c r="GJ737" s="60"/>
      <c r="GK737" s="60"/>
      <c r="GL737" s="60"/>
      <c r="GM737" s="60"/>
      <c r="GN737" s="60"/>
      <c r="GO737" s="60"/>
    </row>
    <row r="738" s="59" customFormat="1" customHeight="1" spans="1:197">
      <c r="A738" s="60"/>
      <c r="B738" s="85"/>
      <c r="C738" s="93"/>
      <c r="D738" s="94"/>
      <c r="E738" s="86"/>
      <c r="F738" s="86"/>
      <c r="G738" s="86"/>
      <c r="H738" s="24"/>
      <c r="I738" s="3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0"/>
      <c r="BQ738" s="60"/>
      <c r="BR738" s="60"/>
      <c r="BS738" s="60"/>
      <c r="BT738" s="60"/>
      <c r="BU738" s="60"/>
      <c r="BV738" s="60"/>
      <c r="BW738" s="60"/>
      <c r="BX738" s="60"/>
      <c r="BY738" s="60"/>
      <c r="BZ738" s="60"/>
      <c r="CA738" s="60"/>
      <c r="CB738" s="60"/>
      <c r="CC738" s="60"/>
      <c r="CD738" s="60"/>
      <c r="CE738" s="60"/>
      <c r="CF738" s="60"/>
      <c r="CG738" s="60"/>
      <c r="CH738" s="60"/>
      <c r="CI738" s="60"/>
      <c r="CJ738" s="60"/>
      <c r="CK738" s="60"/>
      <c r="CL738" s="60"/>
      <c r="CM738" s="60"/>
      <c r="CN738" s="60"/>
      <c r="CO738" s="60"/>
      <c r="CP738" s="60"/>
      <c r="CQ738" s="60"/>
      <c r="CR738" s="60"/>
      <c r="CS738" s="60"/>
      <c r="CT738" s="60"/>
      <c r="CU738" s="60"/>
      <c r="CV738" s="60"/>
      <c r="CW738" s="60"/>
      <c r="CX738" s="60"/>
      <c r="CY738" s="60"/>
      <c r="CZ738" s="60"/>
      <c r="DA738" s="60"/>
      <c r="DB738" s="60"/>
      <c r="DC738" s="60"/>
      <c r="DD738" s="60"/>
      <c r="DE738" s="60"/>
      <c r="DF738" s="60"/>
      <c r="DG738" s="60"/>
      <c r="DH738" s="60"/>
      <c r="DI738" s="60"/>
      <c r="DJ738" s="60"/>
      <c r="DK738" s="60"/>
      <c r="DL738" s="60"/>
      <c r="DM738" s="60"/>
      <c r="DN738" s="60"/>
      <c r="DO738" s="60"/>
      <c r="DP738" s="60"/>
      <c r="DQ738" s="60"/>
      <c r="DR738" s="60"/>
      <c r="DS738" s="60"/>
      <c r="DT738" s="60"/>
      <c r="DU738" s="60"/>
      <c r="DV738" s="60"/>
      <c r="DW738" s="60"/>
      <c r="DX738" s="60"/>
      <c r="DY738" s="60"/>
      <c r="DZ738" s="60"/>
      <c r="EA738" s="60"/>
      <c r="EB738" s="60"/>
      <c r="EC738" s="60"/>
      <c r="ED738" s="60"/>
      <c r="EE738" s="60"/>
      <c r="EF738" s="60"/>
      <c r="EG738" s="60"/>
      <c r="EH738" s="60"/>
      <c r="EI738" s="60"/>
      <c r="EJ738" s="60"/>
      <c r="EK738" s="60"/>
      <c r="EL738" s="60"/>
      <c r="EM738" s="60"/>
      <c r="EN738" s="60"/>
      <c r="EO738" s="60"/>
      <c r="EP738" s="60"/>
      <c r="EQ738" s="60"/>
      <c r="ER738" s="60"/>
      <c r="ES738" s="60"/>
      <c r="ET738" s="60"/>
      <c r="EU738" s="60"/>
      <c r="EV738" s="60"/>
      <c r="EW738" s="60"/>
      <c r="EX738" s="60"/>
      <c r="EY738" s="60"/>
      <c r="EZ738" s="60"/>
      <c r="FA738" s="60"/>
      <c r="FB738" s="60"/>
      <c r="FC738" s="60"/>
      <c r="FD738" s="60"/>
      <c r="FE738" s="60"/>
      <c r="FF738" s="60"/>
      <c r="FG738" s="60"/>
      <c r="FH738" s="60"/>
      <c r="FI738" s="60"/>
      <c r="FJ738" s="60"/>
      <c r="FK738" s="60"/>
      <c r="FL738" s="60"/>
      <c r="FM738" s="60"/>
      <c r="FN738" s="60"/>
      <c r="FO738" s="60"/>
      <c r="FP738" s="60"/>
      <c r="FQ738" s="60"/>
      <c r="FR738" s="60"/>
      <c r="FS738" s="60"/>
      <c r="FT738" s="60"/>
      <c r="FU738" s="60"/>
      <c r="FV738" s="60"/>
      <c r="FW738" s="60"/>
      <c r="FX738" s="60"/>
      <c r="FY738" s="60"/>
      <c r="FZ738" s="60"/>
      <c r="GA738" s="60"/>
      <c r="GB738" s="60"/>
      <c r="GC738" s="60"/>
      <c r="GD738" s="60"/>
      <c r="GE738" s="60"/>
      <c r="GF738" s="60"/>
      <c r="GG738" s="60"/>
      <c r="GH738" s="60"/>
      <c r="GI738" s="60"/>
      <c r="GJ738" s="60"/>
      <c r="GK738" s="60"/>
      <c r="GL738" s="60"/>
      <c r="GM738" s="60"/>
      <c r="GN738" s="60"/>
      <c r="GO738" s="60"/>
    </row>
    <row r="739" s="59" customFormat="1" customHeight="1" spans="1:197">
      <c r="A739" s="60"/>
      <c r="B739" s="85"/>
      <c r="C739" s="93"/>
      <c r="D739" s="94"/>
      <c r="E739" s="86"/>
      <c r="F739" s="86"/>
      <c r="G739" s="86"/>
      <c r="H739" s="24"/>
      <c r="I739" s="3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/>
      <c r="BO739" s="60"/>
      <c r="BP739" s="60"/>
      <c r="BQ739" s="60"/>
      <c r="BR739" s="60"/>
      <c r="BS739" s="60"/>
      <c r="BT739" s="60"/>
      <c r="BU739" s="60"/>
      <c r="BV739" s="60"/>
      <c r="BW739" s="60"/>
      <c r="BX739" s="60"/>
      <c r="BY739" s="60"/>
      <c r="BZ739" s="60"/>
      <c r="CA739" s="60"/>
      <c r="CB739" s="60"/>
      <c r="CC739" s="60"/>
      <c r="CD739" s="60"/>
      <c r="CE739" s="60"/>
      <c r="CF739" s="60"/>
      <c r="CG739" s="60"/>
      <c r="CH739" s="60"/>
      <c r="CI739" s="60"/>
      <c r="CJ739" s="60"/>
      <c r="CK739" s="60"/>
      <c r="CL739" s="60"/>
      <c r="CM739" s="60"/>
      <c r="CN739" s="60"/>
      <c r="CO739" s="60"/>
      <c r="CP739" s="60"/>
      <c r="CQ739" s="60"/>
      <c r="CR739" s="60"/>
      <c r="CS739" s="60"/>
      <c r="CT739" s="60"/>
      <c r="CU739" s="60"/>
      <c r="CV739" s="60"/>
      <c r="CW739" s="60"/>
      <c r="CX739" s="60"/>
      <c r="CY739" s="60"/>
      <c r="CZ739" s="60"/>
      <c r="DA739" s="60"/>
      <c r="DB739" s="60"/>
      <c r="DC739" s="60"/>
      <c r="DD739" s="60"/>
      <c r="DE739" s="60"/>
      <c r="DF739" s="60"/>
      <c r="DG739" s="60"/>
      <c r="DH739" s="60"/>
      <c r="DI739" s="60"/>
      <c r="DJ739" s="60"/>
      <c r="DK739" s="60"/>
      <c r="DL739" s="60"/>
      <c r="DM739" s="60"/>
      <c r="DN739" s="60"/>
      <c r="DO739" s="60"/>
      <c r="DP739" s="60"/>
      <c r="DQ739" s="60"/>
      <c r="DR739" s="60"/>
      <c r="DS739" s="60"/>
      <c r="DT739" s="60"/>
      <c r="DU739" s="60"/>
      <c r="DV739" s="60"/>
      <c r="DW739" s="60"/>
      <c r="DX739" s="60"/>
      <c r="DY739" s="60"/>
      <c r="DZ739" s="60"/>
      <c r="EA739" s="60"/>
      <c r="EB739" s="60"/>
      <c r="EC739" s="60"/>
      <c r="ED739" s="60"/>
      <c r="EE739" s="60"/>
      <c r="EF739" s="60"/>
      <c r="EG739" s="60"/>
      <c r="EH739" s="60"/>
      <c r="EI739" s="60"/>
      <c r="EJ739" s="60"/>
      <c r="EK739" s="60"/>
      <c r="EL739" s="60"/>
      <c r="EM739" s="60"/>
      <c r="EN739" s="60"/>
      <c r="EO739" s="60"/>
      <c r="EP739" s="60"/>
      <c r="EQ739" s="60"/>
      <c r="ER739" s="60"/>
      <c r="ES739" s="60"/>
      <c r="ET739" s="60"/>
      <c r="EU739" s="60"/>
      <c r="EV739" s="60"/>
      <c r="EW739" s="60"/>
      <c r="EX739" s="60"/>
      <c r="EY739" s="60"/>
      <c r="EZ739" s="60"/>
      <c r="FA739" s="60"/>
      <c r="FB739" s="60"/>
      <c r="FC739" s="60"/>
      <c r="FD739" s="60"/>
      <c r="FE739" s="60"/>
      <c r="FF739" s="60"/>
      <c r="FG739" s="60"/>
      <c r="FH739" s="60"/>
      <c r="FI739" s="60"/>
      <c r="FJ739" s="60"/>
      <c r="FK739" s="60"/>
      <c r="FL739" s="60"/>
      <c r="FM739" s="60"/>
      <c r="FN739" s="60"/>
      <c r="FO739" s="60"/>
      <c r="FP739" s="60"/>
      <c r="FQ739" s="60"/>
      <c r="FR739" s="60"/>
      <c r="FS739" s="60"/>
      <c r="FT739" s="60"/>
      <c r="FU739" s="60"/>
      <c r="FV739" s="60"/>
      <c r="FW739" s="60"/>
      <c r="FX739" s="60"/>
      <c r="FY739" s="60"/>
      <c r="FZ739" s="60"/>
      <c r="GA739" s="60"/>
      <c r="GB739" s="60"/>
      <c r="GC739" s="60"/>
      <c r="GD739" s="60"/>
      <c r="GE739" s="60"/>
      <c r="GF739" s="60"/>
      <c r="GG739" s="60"/>
      <c r="GH739" s="60"/>
      <c r="GI739" s="60"/>
      <c r="GJ739" s="60"/>
      <c r="GK739" s="60"/>
      <c r="GL739" s="60"/>
      <c r="GM739" s="60"/>
      <c r="GN739" s="60"/>
      <c r="GO739" s="60"/>
    </row>
    <row r="740" s="59" customFormat="1" customHeight="1" spans="1:197">
      <c r="A740" s="60"/>
      <c r="B740" s="85"/>
      <c r="C740" s="93"/>
      <c r="D740" s="94"/>
      <c r="E740" s="86"/>
      <c r="F740" s="86"/>
      <c r="G740" s="86"/>
      <c r="H740" s="24"/>
      <c r="I740" s="3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0"/>
      <c r="BQ740" s="60"/>
      <c r="BR740" s="60"/>
      <c r="BS740" s="60"/>
      <c r="BT740" s="60"/>
      <c r="BU740" s="60"/>
      <c r="BV740" s="60"/>
      <c r="BW740" s="60"/>
      <c r="BX740" s="60"/>
      <c r="BY740" s="60"/>
      <c r="BZ740" s="60"/>
      <c r="CA740" s="60"/>
      <c r="CB740" s="60"/>
      <c r="CC740" s="60"/>
      <c r="CD740" s="60"/>
      <c r="CE740" s="60"/>
      <c r="CF740" s="60"/>
      <c r="CG740" s="60"/>
      <c r="CH740" s="60"/>
      <c r="CI740" s="60"/>
      <c r="CJ740" s="60"/>
      <c r="CK740" s="60"/>
      <c r="CL740" s="60"/>
      <c r="CM740" s="60"/>
      <c r="CN740" s="60"/>
      <c r="CO740" s="60"/>
      <c r="CP740" s="60"/>
      <c r="CQ740" s="60"/>
      <c r="CR740" s="60"/>
      <c r="CS740" s="60"/>
      <c r="CT740" s="60"/>
      <c r="CU740" s="60"/>
      <c r="CV740" s="60"/>
      <c r="CW740" s="60"/>
      <c r="CX740" s="60"/>
      <c r="CY740" s="60"/>
      <c r="CZ740" s="60"/>
      <c r="DA740" s="60"/>
      <c r="DB740" s="60"/>
      <c r="DC740" s="60"/>
      <c r="DD740" s="60"/>
      <c r="DE740" s="60"/>
      <c r="DF740" s="60"/>
      <c r="DG740" s="60"/>
      <c r="DH740" s="60"/>
      <c r="DI740" s="60"/>
      <c r="DJ740" s="60"/>
      <c r="DK740" s="60"/>
      <c r="DL740" s="60"/>
      <c r="DM740" s="60"/>
      <c r="DN740" s="60"/>
      <c r="DO740" s="60"/>
      <c r="DP740" s="60"/>
      <c r="DQ740" s="60"/>
      <c r="DR740" s="60"/>
      <c r="DS740" s="60"/>
      <c r="DT740" s="60"/>
      <c r="DU740" s="60"/>
      <c r="DV740" s="60"/>
      <c r="DW740" s="60"/>
      <c r="DX740" s="60"/>
      <c r="DY740" s="60"/>
      <c r="DZ740" s="60"/>
      <c r="EA740" s="60"/>
      <c r="EB740" s="60"/>
      <c r="EC740" s="60"/>
      <c r="ED740" s="60"/>
      <c r="EE740" s="60"/>
      <c r="EF740" s="60"/>
      <c r="EG740" s="60"/>
      <c r="EH740" s="60"/>
      <c r="EI740" s="60"/>
      <c r="EJ740" s="60"/>
      <c r="EK740" s="60"/>
      <c r="EL740" s="60"/>
      <c r="EM740" s="60"/>
      <c r="EN740" s="60"/>
      <c r="EO740" s="60"/>
      <c r="EP740" s="60"/>
      <c r="EQ740" s="60"/>
      <c r="ER740" s="60"/>
      <c r="ES740" s="60"/>
      <c r="ET740" s="60"/>
      <c r="EU740" s="60"/>
      <c r="EV740" s="60"/>
      <c r="EW740" s="60"/>
      <c r="EX740" s="60"/>
      <c r="EY740" s="60"/>
      <c r="EZ740" s="60"/>
      <c r="FA740" s="60"/>
      <c r="FB740" s="60"/>
      <c r="FC740" s="60"/>
      <c r="FD740" s="60"/>
      <c r="FE740" s="60"/>
      <c r="FF740" s="60"/>
      <c r="FG740" s="60"/>
      <c r="FH740" s="60"/>
      <c r="FI740" s="60"/>
      <c r="FJ740" s="60"/>
      <c r="FK740" s="60"/>
      <c r="FL740" s="60"/>
      <c r="FM740" s="60"/>
      <c r="FN740" s="60"/>
      <c r="FO740" s="60"/>
      <c r="FP740" s="60"/>
      <c r="FQ740" s="60"/>
      <c r="FR740" s="60"/>
      <c r="FS740" s="60"/>
      <c r="FT740" s="60"/>
      <c r="FU740" s="60"/>
      <c r="FV740" s="60"/>
      <c r="FW740" s="60"/>
      <c r="FX740" s="60"/>
      <c r="FY740" s="60"/>
      <c r="FZ740" s="60"/>
      <c r="GA740" s="60"/>
      <c r="GB740" s="60"/>
      <c r="GC740" s="60"/>
      <c r="GD740" s="60"/>
      <c r="GE740" s="60"/>
      <c r="GF740" s="60"/>
      <c r="GG740" s="60"/>
      <c r="GH740" s="60"/>
      <c r="GI740" s="60"/>
      <c r="GJ740" s="60"/>
      <c r="GK740" s="60"/>
      <c r="GL740" s="60"/>
      <c r="GM740" s="60"/>
      <c r="GN740" s="60"/>
      <c r="GO740" s="60"/>
    </row>
    <row r="741" s="59" customFormat="1" customHeight="1" spans="1:197">
      <c r="A741" s="60"/>
      <c r="B741" s="85"/>
      <c r="C741" s="93"/>
      <c r="D741" s="94"/>
      <c r="E741" s="86"/>
      <c r="F741" s="86"/>
      <c r="G741" s="86"/>
      <c r="H741" s="24"/>
      <c r="I741" s="3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0"/>
      <c r="BQ741" s="60"/>
      <c r="BR741" s="60"/>
      <c r="BS741" s="60"/>
      <c r="BT741" s="60"/>
      <c r="BU741" s="60"/>
      <c r="BV741" s="60"/>
      <c r="BW741" s="60"/>
      <c r="BX741" s="60"/>
      <c r="BY741" s="60"/>
      <c r="BZ741" s="60"/>
      <c r="CA741" s="60"/>
      <c r="CB741" s="60"/>
      <c r="CC741" s="60"/>
      <c r="CD741" s="60"/>
      <c r="CE741" s="60"/>
      <c r="CF741" s="60"/>
      <c r="CG741" s="60"/>
      <c r="CH741" s="60"/>
      <c r="CI741" s="60"/>
      <c r="CJ741" s="60"/>
      <c r="CK741" s="60"/>
      <c r="CL741" s="60"/>
      <c r="CM741" s="60"/>
      <c r="CN741" s="60"/>
      <c r="CO741" s="60"/>
      <c r="CP741" s="60"/>
      <c r="CQ741" s="60"/>
      <c r="CR741" s="60"/>
      <c r="CS741" s="60"/>
      <c r="CT741" s="60"/>
      <c r="CU741" s="60"/>
      <c r="CV741" s="60"/>
      <c r="CW741" s="60"/>
      <c r="CX741" s="60"/>
      <c r="CY741" s="60"/>
      <c r="CZ741" s="60"/>
      <c r="DA741" s="60"/>
      <c r="DB741" s="60"/>
      <c r="DC741" s="60"/>
      <c r="DD741" s="60"/>
      <c r="DE741" s="60"/>
      <c r="DF741" s="60"/>
      <c r="DG741" s="60"/>
      <c r="DH741" s="60"/>
      <c r="DI741" s="60"/>
      <c r="DJ741" s="60"/>
      <c r="DK741" s="60"/>
      <c r="DL741" s="60"/>
      <c r="DM741" s="60"/>
      <c r="DN741" s="60"/>
      <c r="DO741" s="60"/>
      <c r="DP741" s="60"/>
      <c r="DQ741" s="60"/>
      <c r="DR741" s="60"/>
      <c r="DS741" s="60"/>
      <c r="DT741" s="60"/>
      <c r="DU741" s="60"/>
      <c r="DV741" s="60"/>
      <c r="DW741" s="60"/>
      <c r="DX741" s="60"/>
      <c r="DY741" s="60"/>
      <c r="DZ741" s="60"/>
      <c r="EA741" s="60"/>
      <c r="EB741" s="60"/>
      <c r="EC741" s="60"/>
      <c r="ED741" s="60"/>
      <c r="EE741" s="60"/>
      <c r="EF741" s="60"/>
      <c r="EG741" s="60"/>
      <c r="EH741" s="60"/>
      <c r="EI741" s="60"/>
      <c r="EJ741" s="60"/>
      <c r="EK741" s="60"/>
      <c r="EL741" s="60"/>
      <c r="EM741" s="60"/>
      <c r="EN741" s="60"/>
      <c r="EO741" s="60"/>
      <c r="EP741" s="60"/>
      <c r="EQ741" s="60"/>
      <c r="ER741" s="60"/>
      <c r="ES741" s="60"/>
      <c r="ET741" s="60"/>
      <c r="EU741" s="60"/>
      <c r="EV741" s="60"/>
      <c r="EW741" s="60"/>
      <c r="EX741" s="60"/>
      <c r="EY741" s="60"/>
      <c r="EZ741" s="60"/>
      <c r="FA741" s="60"/>
      <c r="FB741" s="60"/>
      <c r="FC741" s="60"/>
      <c r="FD741" s="60"/>
      <c r="FE741" s="60"/>
      <c r="FF741" s="60"/>
      <c r="FG741" s="60"/>
      <c r="FH741" s="60"/>
      <c r="FI741" s="60"/>
      <c r="FJ741" s="60"/>
      <c r="FK741" s="60"/>
      <c r="FL741" s="60"/>
      <c r="FM741" s="60"/>
      <c r="FN741" s="60"/>
      <c r="FO741" s="60"/>
      <c r="FP741" s="60"/>
      <c r="FQ741" s="60"/>
      <c r="FR741" s="60"/>
      <c r="FS741" s="60"/>
      <c r="FT741" s="60"/>
      <c r="FU741" s="60"/>
      <c r="FV741" s="60"/>
      <c r="FW741" s="60"/>
      <c r="FX741" s="60"/>
      <c r="FY741" s="60"/>
      <c r="FZ741" s="60"/>
      <c r="GA741" s="60"/>
      <c r="GB741" s="60"/>
      <c r="GC741" s="60"/>
      <c r="GD741" s="60"/>
      <c r="GE741" s="60"/>
      <c r="GF741" s="60"/>
      <c r="GG741" s="60"/>
      <c r="GH741" s="60"/>
      <c r="GI741" s="60"/>
      <c r="GJ741" s="60"/>
      <c r="GK741" s="60"/>
      <c r="GL741" s="60"/>
      <c r="GM741" s="60"/>
      <c r="GN741" s="60"/>
      <c r="GO741" s="60"/>
    </row>
    <row r="742" s="59" customFormat="1" customHeight="1" spans="1:197">
      <c r="A742" s="60"/>
      <c r="B742" s="85"/>
      <c r="C742" s="93"/>
      <c r="D742" s="94"/>
      <c r="E742" s="86"/>
      <c r="F742" s="86"/>
      <c r="G742" s="86"/>
      <c r="H742" s="24"/>
      <c r="I742" s="3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0"/>
      <c r="BQ742" s="60"/>
      <c r="BR742" s="60"/>
      <c r="BS742" s="60"/>
      <c r="BT742" s="60"/>
      <c r="BU742" s="60"/>
      <c r="BV742" s="60"/>
      <c r="BW742" s="60"/>
      <c r="BX742" s="60"/>
      <c r="BY742" s="60"/>
      <c r="BZ742" s="60"/>
      <c r="CA742" s="60"/>
      <c r="CB742" s="60"/>
      <c r="CC742" s="60"/>
      <c r="CD742" s="60"/>
      <c r="CE742" s="60"/>
      <c r="CF742" s="60"/>
      <c r="CG742" s="60"/>
      <c r="CH742" s="60"/>
      <c r="CI742" s="60"/>
      <c r="CJ742" s="60"/>
      <c r="CK742" s="60"/>
      <c r="CL742" s="60"/>
      <c r="CM742" s="60"/>
      <c r="CN742" s="60"/>
      <c r="CO742" s="60"/>
      <c r="CP742" s="60"/>
      <c r="CQ742" s="60"/>
      <c r="CR742" s="60"/>
      <c r="CS742" s="60"/>
      <c r="CT742" s="60"/>
      <c r="CU742" s="60"/>
      <c r="CV742" s="60"/>
      <c r="CW742" s="60"/>
      <c r="CX742" s="60"/>
      <c r="CY742" s="60"/>
      <c r="CZ742" s="60"/>
      <c r="DA742" s="60"/>
      <c r="DB742" s="60"/>
      <c r="DC742" s="60"/>
      <c r="DD742" s="60"/>
      <c r="DE742" s="60"/>
      <c r="DF742" s="60"/>
      <c r="DG742" s="60"/>
      <c r="DH742" s="60"/>
      <c r="DI742" s="60"/>
      <c r="DJ742" s="60"/>
      <c r="DK742" s="60"/>
      <c r="DL742" s="60"/>
      <c r="DM742" s="60"/>
      <c r="DN742" s="60"/>
      <c r="DO742" s="60"/>
      <c r="DP742" s="60"/>
      <c r="DQ742" s="60"/>
      <c r="DR742" s="60"/>
      <c r="DS742" s="60"/>
      <c r="DT742" s="60"/>
      <c r="DU742" s="60"/>
      <c r="DV742" s="60"/>
      <c r="DW742" s="60"/>
      <c r="DX742" s="60"/>
      <c r="DY742" s="60"/>
      <c r="DZ742" s="60"/>
      <c r="EA742" s="60"/>
      <c r="EB742" s="60"/>
      <c r="EC742" s="60"/>
      <c r="ED742" s="60"/>
      <c r="EE742" s="60"/>
      <c r="EF742" s="60"/>
      <c r="EG742" s="60"/>
      <c r="EH742" s="60"/>
      <c r="EI742" s="60"/>
      <c r="EJ742" s="60"/>
      <c r="EK742" s="60"/>
      <c r="EL742" s="60"/>
      <c r="EM742" s="60"/>
      <c r="EN742" s="60"/>
      <c r="EO742" s="60"/>
      <c r="EP742" s="60"/>
      <c r="EQ742" s="60"/>
      <c r="ER742" s="60"/>
      <c r="ES742" s="60"/>
      <c r="ET742" s="60"/>
      <c r="EU742" s="60"/>
      <c r="EV742" s="60"/>
      <c r="EW742" s="60"/>
      <c r="EX742" s="60"/>
      <c r="EY742" s="60"/>
      <c r="EZ742" s="60"/>
      <c r="FA742" s="60"/>
      <c r="FB742" s="60"/>
      <c r="FC742" s="60"/>
      <c r="FD742" s="60"/>
      <c r="FE742" s="60"/>
      <c r="FF742" s="60"/>
      <c r="FG742" s="60"/>
      <c r="FH742" s="60"/>
      <c r="FI742" s="60"/>
      <c r="FJ742" s="60"/>
      <c r="FK742" s="60"/>
      <c r="FL742" s="60"/>
      <c r="FM742" s="60"/>
      <c r="FN742" s="60"/>
      <c r="FO742" s="60"/>
      <c r="FP742" s="60"/>
      <c r="FQ742" s="60"/>
      <c r="FR742" s="60"/>
      <c r="FS742" s="60"/>
      <c r="FT742" s="60"/>
      <c r="FU742" s="60"/>
      <c r="FV742" s="60"/>
      <c r="FW742" s="60"/>
      <c r="FX742" s="60"/>
      <c r="FY742" s="60"/>
      <c r="FZ742" s="60"/>
      <c r="GA742" s="60"/>
      <c r="GB742" s="60"/>
      <c r="GC742" s="60"/>
      <c r="GD742" s="60"/>
      <c r="GE742" s="60"/>
      <c r="GF742" s="60"/>
      <c r="GG742" s="60"/>
      <c r="GH742" s="60"/>
      <c r="GI742" s="60"/>
      <c r="GJ742" s="60"/>
      <c r="GK742" s="60"/>
      <c r="GL742" s="60"/>
      <c r="GM742" s="60"/>
      <c r="GN742" s="60"/>
      <c r="GO742" s="60"/>
    </row>
    <row r="743" s="59" customFormat="1" customHeight="1" spans="1:197">
      <c r="A743" s="60"/>
      <c r="B743" s="85"/>
      <c r="C743" s="93"/>
      <c r="D743" s="94"/>
      <c r="E743" s="86"/>
      <c r="F743" s="86"/>
      <c r="G743" s="86"/>
      <c r="H743" s="24"/>
      <c r="I743" s="3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0"/>
      <c r="BQ743" s="60"/>
      <c r="BR743" s="60"/>
      <c r="BS743" s="60"/>
      <c r="BT743" s="60"/>
      <c r="BU743" s="60"/>
      <c r="BV743" s="60"/>
      <c r="BW743" s="60"/>
      <c r="BX743" s="60"/>
      <c r="BY743" s="60"/>
      <c r="BZ743" s="60"/>
      <c r="CA743" s="60"/>
      <c r="CB743" s="60"/>
      <c r="CC743" s="60"/>
      <c r="CD743" s="60"/>
      <c r="CE743" s="60"/>
      <c r="CF743" s="60"/>
      <c r="CG743" s="60"/>
      <c r="CH743" s="60"/>
      <c r="CI743" s="60"/>
      <c r="CJ743" s="60"/>
      <c r="CK743" s="60"/>
      <c r="CL743" s="60"/>
      <c r="CM743" s="60"/>
      <c r="CN743" s="60"/>
      <c r="CO743" s="60"/>
      <c r="CP743" s="60"/>
      <c r="CQ743" s="60"/>
      <c r="CR743" s="60"/>
      <c r="CS743" s="60"/>
      <c r="CT743" s="60"/>
      <c r="CU743" s="60"/>
      <c r="CV743" s="60"/>
      <c r="CW743" s="60"/>
      <c r="CX743" s="60"/>
      <c r="CY743" s="60"/>
      <c r="CZ743" s="60"/>
      <c r="DA743" s="60"/>
      <c r="DB743" s="60"/>
      <c r="DC743" s="60"/>
      <c r="DD743" s="60"/>
      <c r="DE743" s="60"/>
      <c r="DF743" s="60"/>
      <c r="DG743" s="60"/>
      <c r="DH743" s="60"/>
      <c r="DI743" s="60"/>
      <c r="DJ743" s="60"/>
      <c r="DK743" s="60"/>
      <c r="DL743" s="60"/>
      <c r="DM743" s="60"/>
      <c r="DN743" s="60"/>
      <c r="DO743" s="60"/>
      <c r="DP743" s="60"/>
      <c r="DQ743" s="60"/>
      <c r="DR743" s="60"/>
      <c r="DS743" s="60"/>
      <c r="DT743" s="60"/>
      <c r="DU743" s="60"/>
      <c r="DV743" s="60"/>
      <c r="DW743" s="60"/>
      <c r="DX743" s="60"/>
      <c r="DY743" s="60"/>
      <c r="DZ743" s="60"/>
      <c r="EA743" s="60"/>
      <c r="EB743" s="60"/>
      <c r="EC743" s="60"/>
      <c r="ED743" s="60"/>
      <c r="EE743" s="60"/>
      <c r="EF743" s="60"/>
      <c r="EG743" s="60"/>
      <c r="EH743" s="60"/>
      <c r="EI743" s="60"/>
      <c r="EJ743" s="60"/>
      <c r="EK743" s="60"/>
      <c r="EL743" s="60"/>
      <c r="EM743" s="60"/>
      <c r="EN743" s="60"/>
      <c r="EO743" s="60"/>
      <c r="EP743" s="60"/>
      <c r="EQ743" s="60"/>
      <c r="ER743" s="60"/>
      <c r="ES743" s="60"/>
      <c r="ET743" s="60"/>
      <c r="EU743" s="60"/>
      <c r="EV743" s="60"/>
      <c r="EW743" s="60"/>
      <c r="EX743" s="60"/>
      <c r="EY743" s="60"/>
      <c r="EZ743" s="60"/>
      <c r="FA743" s="60"/>
      <c r="FB743" s="60"/>
      <c r="FC743" s="60"/>
      <c r="FD743" s="60"/>
      <c r="FE743" s="60"/>
      <c r="FF743" s="60"/>
      <c r="FG743" s="60"/>
      <c r="FH743" s="60"/>
      <c r="FI743" s="60"/>
      <c r="FJ743" s="60"/>
      <c r="FK743" s="60"/>
      <c r="FL743" s="60"/>
      <c r="FM743" s="60"/>
      <c r="FN743" s="60"/>
      <c r="FO743" s="60"/>
      <c r="FP743" s="60"/>
      <c r="FQ743" s="60"/>
      <c r="FR743" s="60"/>
      <c r="FS743" s="60"/>
      <c r="FT743" s="60"/>
      <c r="FU743" s="60"/>
      <c r="FV743" s="60"/>
      <c r="FW743" s="60"/>
      <c r="FX743" s="60"/>
      <c r="FY743" s="60"/>
      <c r="FZ743" s="60"/>
      <c r="GA743" s="60"/>
      <c r="GB743" s="60"/>
      <c r="GC743" s="60"/>
      <c r="GD743" s="60"/>
      <c r="GE743" s="60"/>
      <c r="GF743" s="60"/>
      <c r="GG743" s="60"/>
      <c r="GH743" s="60"/>
      <c r="GI743" s="60"/>
      <c r="GJ743" s="60"/>
      <c r="GK743" s="60"/>
      <c r="GL743" s="60"/>
      <c r="GM743" s="60"/>
      <c r="GN743" s="60"/>
      <c r="GO743" s="60"/>
    </row>
    <row r="744" s="59" customFormat="1" customHeight="1" spans="1:197">
      <c r="A744" s="60"/>
      <c r="B744" s="85"/>
      <c r="C744" s="93"/>
      <c r="D744" s="94"/>
      <c r="E744" s="86"/>
      <c r="F744" s="86"/>
      <c r="G744" s="86"/>
      <c r="H744" s="24"/>
      <c r="I744" s="3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0"/>
      <c r="BQ744" s="60"/>
      <c r="BR744" s="60"/>
      <c r="BS744" s="60"/>
      <c r="BT744" s="60"/>
      <c r="BU744" s="60"/>
      <c r="BV744" s="60"/>
      <c r="BW744" s="60"/>
      <c r="BX744" s="60"/>
      <c r="BY744" s="60"/>
      <c r="BZ744" s="60"/>
      <c r="CA744" s="60"/>
      <c r="CB744" s="60"/>
      <c r="CC744" s="60"/>
      <c r="CD744" s="60"/>
      <c r="CE744" s="60"/>
      <c r="CF744" s="60"/>
      <c r="CG744" s="60"/>
      <c r="CH744" s="60"/>
      <c r="CI744" s="60"/>
      <c r="CJ744" s="60"/>
      <c r="CK744" s="60"/>
      <c r="CL744" s="60"/>
      <c r="CM744" s="60"/>
      <c r="CN744" s="60"/>
      <c r="CO744" s="60"/>
      <c r="CP744" s="60"/>
      <c r="CQ744" s="60"/>
      <c r="CR744" s="60"/>
      <c r="CS744" s="60"/>
      <c r="CT744" s="60"/>
      <c r="CU744" s="60"/>
      <c r="CV744" s="60"/>
      <c r="CW744" s="60"/>
      <c r="CX744" s="60"/>
      <c r="CY744" s="60"/>
      <c r="CZ744" s="60"/>
      <c r="DA744" s="60"/>
      <c r="DB744" s="60"/>
      <c r="DC744" s="60"/>
      <c r="DD744" s="60"/>
      <c r="DE744" s="60"/>
      <c r="DF744" s="60"/>
      <c r="DG744" s="60"/>
      <c r="DH744" s="60"/>
      <c r="DI744" s="60"/>
      <c r="DJ744" s="60"/>
      <c r="DK744" s="60"/>
      <c r="DL744" s="60"/>
      <c r="DM744" s="60"/>
      <c r="DN744" s="60"/>
      <c r="DO744" s="60"/>
      <c r="DP744" s="60"/>
      <c r="DQ744" s="60"/>
      <c r="DR744" s="60"/>
      <c r="DS744" s="60"/>
      <c r="DT744" s="60"/>
      <c r="DU744" s="60"/>
      <c r="DV744" s="60"/>
      <c r="DW744" s="60"/>
      <c r="DX744" s="60"/>
      <c r="DY744" s="60"/>
      <c r="DZ744" s="60"/>
      <c r="EA744" s="60"/>
      <c r="EB744" s="60"/>
      <c r="EC744" s="60"/>
      <c r="ED744" s="60"/>
      <c r="EE744" s="60"/>
      <c r="EF744" s="60"/>
      <c r="EG744" s="60"/>
      <c r="EH744" s="60"/>
      <c r="EI744" s="60"/>
      <c r="EJ744" s="60"/>
      <c r="EK744" s="60"/>
      <c r="EL744" s="60"/>
      <c r="EM744" s="60"/>
      <c r="EN744" s="60"/>
      <c r="EO744" s="60"/>
      <c r="EP744" s="60"/>
      <c r="EQ744" s="60"/>
      <c r="ER744" s="60"/>
      <c r="ES744" s="60"/>
      <c r="ET744" s="60"/>
      <c r="EU744" s="60"/>
      <c r="EV744" s="60"/>
      <c r="EW744" s="60"/>
      <c r="EX744" s="60"/>
      <c r="EY744" s="60"/>
      <c r="EZ744" s="60"/>
      <c r="FA744" s="60"/>
      <c r="FB744" s="60"/>
      <c r="FC744" s="60"/>
      <c r="FD744" s="60"/>
      <c r="FE744" s="60"/>
      <c r="FF744" s="60"/>
      <c r="FG744" s="60"/>
      <c r="FH744" s="60"/>
      <c r="FI744" s="60"/>
      <c r="FJ744" s="60"/>
      <c r="FK744" s="60"/>
      <c r="FL744" s="60"/>
      <c r="FM744" s="60"/>
      <c r="FN744" s="60"/>
      <c r="FO744" s="60"/>
      <c r="FP744" s="60"/>
      <c r="FQ744" s="60"/>
      <c r="FR744" s="60"/>
      <c r="FS744" s="60"/>
      <c r="FT744" s="60"/>
      <c r="FU744" s="60"/>
      <c r="FV744" s="60"/>
      <c r="FW744" s="60"/>
      <c r="FX744" s="60"/>
      <c r="FY744" s="60"/>
      <c r="FZ744" s="60"/>
      <c r="GA744" s="60"/>
      <c r="GB744" s="60"/>
      <c r="GC744" s="60"/>
      <c r="GD744" s="60"/>
      <c r="GE744" s="60"/>
      <c r="GF744" s="60"/>
      <c r="GG744" s="60"/>
      <c r="GH744" s="60"/>
      <c r="GI744" s="60"/>
      <c r="GJ744" s="60"/>
      <c r="GK744" s="60"/>
      <c r="GL744" s="60"/>
      <c r="GM744" s="60"/>
      <c r="GN744" s="60"/>
      <c r="GO744" s="60"/>
    </row>
    <row r="745" s="59" customFormat="1" customHeight="1" spans="1:197">
      <c r="A745" s="60"/>
      <c r="B745" s="85"/>
      <c r="C745" s="93"/>
      <c r="D745" s="94"/>
      <c r="E745" s="86"/>
      <c r="F745" s="86"/>
      <c r="G745" s="86"/>
      <c r="H745" s="24"/>
      <c r="I745" s="3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0"/>
      <c r="BQ745" s="60"/>
      <c r="BR745" s="60"/>
      <c r="BS745" s="60"/>
      <c r="BT745" s="60"/>
      <c r="BU745" s="60"/>
      <c r="BV745" s="60"/>
      <c r="BW745" s="60"/>
      <c r="BX745" s="60"/>
      <c r="BY745" s="60"/>
      <c r="BZ745" s="60"/>
      <c r="CA745" s="60"/>
      <c r="CB745" s="60"/>
      <c r="CC745" s="60"/>
      <c r="CD745" s="60"/>
      <c r="CE745" s="60"/>
      <c r="CF745" s="60"/>
      <c r="CG745" s="60"/>
      <c r="CH745" s="60"/>
      <c r="CI745" s="60"/>
      <c r="CJ745" s="60"/>
      <c r="CK745" s="60"/>
      <c r="CL745" s="60"/>
      <c r="CM745" s="60"/>
      <c r="CN745" s="60"/>
      <c r="CO745" s="60"/>
      <c r="CP745" s="60"/>
      <c r="CQ745" s="60"/>
      <c r="CR745" s="60"/>
      <c r="CS745" s="60"/>
      <c r="CT745" s="60"/>
      <c r="CU745" s="60"/>
      <c r="CV745" s="60"/>
      <c r="CW745" s="60"/>
      <c r="CX745" s="60"/>
      <c r="CY745" s="60"/>
      <c r="CZ745" s="60"/>
      <c r="DA745" s="60"/>
      <c r="DB745" s="60"/>
      <c r="DC745" s="60"/>
      <c r="DD745" s="60"/>
      <c r="DE745" s="60"/>
      <c r="DF745" s="60"/>
      <c r="DG745" s="60"/>
      <c r="DH745" s="60"/>
      <c r="DI745" s="60"/>
      <c r="DJ745" s="60"/>
      <c r="DK745" s="60"/>
      <c r="DL745" s="60"/>
      <c r="DM745" s="60"/>
      <c r="DN745" s="60"/>
      <c r="DO745" s="60"/>
      <c r="DP745" s="60"/>
      <c r="DQ745" s="60"/>
      <c r="DR745" s="60"/>
      <c r="DS745" s="60"/>
      <c r="DT745" s="60"/>
      <c r="DU745" s="60"/>
      <c r="DV745" s="60"/>
      <c r="DW745" s="60"/>
      <c r="DX745" s="60"/>
      <c r="DY745" s="60"/>
      <c r="DZ745" s="60"/>
      <c r="EA745" s="60"/>
      <c r="EB745" s="60"/>
      <c r="EC745" s="60"/>
      <c r="ED745" s="60"/>
      <c r="EE745" s="60"/>
      <c r="EF745" s="60"/>
      <c r="EG745" s="60"/>
      <c r="EH745" s="60"/>
      <c r="EI745" s="60"/>
      <c r="EJ745" s="60"/>
      <c r="EK745" s="60"/>
      <c r="EL745" s="60"/>
      <c r="EM745" s="60"/>
      <c r="EN745" s="60"/>
      <c r="EO745" s="60"/>
      <c r="EP745" s="60"/>
      <c r="EQ745" s="60"/>
      <c r="ER745" s="60"/>
      <c r="ES745" s="60"/>
      <c r="ET745" s="60"/>
      <c r="EU745" s="60"/>
      <c r="EV745" s="60"/>
      <c r="EW745" s="60"/>
      <c r="EX745" s="60"/>
      <c r="EY745" s="60"/>
      <c r="EZ745" s="60"/>
      <c r="FA745" s="60"/>
      <c r="FB745" s="60"/>
      <c r="FC745" s="60"/>
      <c r="FD745" s="60"/>
      <c r="FE745" s="60"/>
      <c r="FF745" s="60"/>
      <c r="FG745" s="60"/>
      <c r="FH745" s="60"/>
      <c r="FI745" s="60"/>
      <c r="FJ745" s="60"/>
      <c r="FK745" s="60"/>
      <c r="FL745" s="60"/>
      <c r="FM745" s="60"/>
      <c r="FN745" s="60"/>
      <c r="FO745" s="60"/>
      <c r="FP745" s="60"/>
      <c r="FQ745" s="60"/>
      <c r="FR745" s="60"/>
      <c r="FS745" s="60"/>
      <c r="FT745" s="60"/>
      <c r="FU745" s="60"/>
      <c r="FV745" s="60"/>
      <c r="FW745" s="60"/>
      <c r="FX745" s="60"/>
      <c r="FY745" s="60"/>
      <c r="FZ745" s="60"/>
      <c r="GA745" s="60"/>
      <c r="GB745" s="60"/>
      <c r="GC745" s="60"/>
      <c r="GD745" s="60"/>
      <c r="GE745" s="60"/>
      <c r="GF745" s="60"/>
      <c r="GG745" s="60"/>
      <c r="GH745" s="60"/>
      <c r="GI745" s="60"/>
      <c r="GJ745" s="60"/>
      <c r="GK745" s="60"/>
      <c r="GL745" s="60"/>
      <c r="GM745" s="60"/>
      <c r="GN745" s="60"/>
      <c r="GO745" s="60"/>
    </row>
    <row r="746" s="59" customFormat="1" customHeight="1" spans="1:197">
      <c r="A746" s="60"/>
      <c r="B746" s="85"/>
      <c r="C746" s="93"/>
      <c r="D746" s="94"/>
      <c r="E746" s="86"/>
      <c r="F746" s="86"/>
      <c r="G746" s="86"/>
      <c r="H746" s="24"/>
      <c r="I746" s="3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0"/>
      <c r="BQ746" s="60"/>
      <c r="BR746" s="60"/>
      <c r="BS746" s="60"/>
      <c r="BT746" s="60"/>
      <c r="BU746" s="60"/>
      <c r="BV746" s="60"/>
      <c r="BW746" s="60"/>
      <c r="BX746" s="60"/>
      <c r="BY746" s="60"/>
      <c r="BZ746" s="60"/>
      <c r="CA746" s="60"/>
      <c r="CB746" s="60"/>
      <c r="CC746" s="60"/>
      <c r="CD746" s="60"/>
      <c r="CE746" s="60"/>
      <c r="CF746" s="60"/>
      <c r="CG746" s="60"/>
      <c r="CH746" s="60"/>
      <c r="CI746" s="60"/>
      <c r="CJ746" s="60"/>
      <c r="CK746" s="60"/>
      <c r="CL746" s="60"/>
      <c r="CM746" s="60"/>
      <c r="CN746" s="60"/>
      <c r="CO746" s="60"/>
      <c r="CP746" s="60"/>
      <c r="CQ746" s="60"/>
      <c r="CR746" s="60"/>
      <c r="CS746" s="60"/>
      <c r="CT746" s="60"/>
      <c r="CU746" s="60"/>
      <c r="CV746" s="60"/>
      <c r="CW746" s="60"/>
      <c r="CX746" s="60"/>
      <c r="CY746" s="60"/>
      <c r="CZ746" s="60"/>
      <c r="DA746" s="60"/>
      <c r="DB746" s="60"/>
      <c r="DC746" s="60"/>
      <c r="DD746" s="60"/>
      <c r="DE746" s="60"/>
      <c r="DF746" s="60"/>
      <c r="DG746" s="60"/>
      <c r="DH746" s="60"/>
      <c r="DI746" s="60"/>
      <c r="DJ746" s="60"/>
      <c r="DK746" s="60"/>
      <c r="DL746" s="60"/>
      <c r="DM746" s="60"/>
      <c r="DN746" s="60"/>
      <c r="DO746" s="60"/>
      <c r="DP746" s="60"/>
      <c r="DQ746" s="60"/>
      <c r="DR746" s="60"/>
      <c r="DS746" s="60"/>
      <c r="DT746" s="60"/>
      <c r="DU746" s="60"/>
      <c r="DV746" s="60"/>
      <c r="DW746" s="60"/>
      <c r="DX746" s="60"/>
      <c r="DY746" s="60"/>
      <c r="DZ746" s="60"/>
      <c r="EA746" s="60"/>
      <c r="EB746" s="60"/>
      <c r="EC746" s="60"/>
      <c r="ED746" s="60"/>
      <c r="EE746" s="60"/>
      <c r="EF746" s="60"/>
      <c r="EG746" s="60"/>
      <c r="EH746" s="60"/>
      <c r="EI746" s="60"/>
      <c r="EJ746" s="60"/>
      <c r="EK746" s="60"/>
      <c r="EL746" s="60"/>
      <c r="EM746" s="60"/>
      <c r="EN746" s="60"/>
      <c r="EO746" s="60"/>
      <c r="EP746" s="60"/>
      <c r="EQ746" s="60"/>
      <c r="ER746" s="60"/>
      <c r="ES746" s="60"/>
      <c r="ET746" s="60"/>
      <c r="EU746" s="60"/>
      <c r="EV746" s="60"/>
      <c r="EW746" s="60"/>
      <c r="EX746" s="60"/>
      <c r="EY746" s="60"/>
      <c r="EZ746" s="60"/>
      <c r="FA746" s="60"/>
      <c r="FB746" s="60"/>
      <c r="FC746" s="60"/>
      <c r="FD746" s="60"/>
      <c r="FE746" s="60"/>
      <c r="FF746" s="60"/>
      <c r="FG746" s="60"/>
      <c r="FH746" s="60"/>
      <c r="FI746" s="60"/>
      <c r="FJ746" s="60"/>
      <c r="FK746" s="60"/>
      <c r="FL746" s="60"/>
      <c r="FM746" s="60"/>
      <c r="FN746" s="60"/>
      <c r="FO746" s="60"/>
      <c r="FP746" s="60"/>
      <c r="FQ746" s="60"/>
      <c r="FR746" s="60"/>
      <c r="FS746" s="60"/>
      <c r="FT746" s="60"/>
      <c r="FU746" s="60"/>
      <c r="FV746" s="60"/>
      <c r="FW746" s="60"/>
      <c r="FX746" s="60"/>
      <c r="FY746" s="60"/>
      <c r="FZ746" s="60"/>
      <c r="GA746" s="60"/>
      <c r="GB746" s="60"/>
      <c r="GC746" s="60"/>
      <c r="GD746" s="60"/>
      <c r="GE746" s="60"/>
      <c r="GF746" s="60"/>
      <c r="GG746" s="60"/>
      <c r="GH746" s="60"/>
      <c r="GI746" s="60"/>
      <c r="GJ746" s="60"/>
      <c r="GK746" s="60"/>
      <c r="GL746" s="60"/>
      <c r="GM746" s="60"/>
      <c r="GN746" s="60"/>
      <c r="GO746" s="60"/>
    </row>
    <row r="747" s="59" customFormat="1" customHeight="1" spans="1:197">
      <c r="A747" s="60"/>
      <c r="B747" s="85"/>
      <c r="C747" s="93"/>
      <c r="D747" s="94"/>
      <c r="E747" s="86"/>
      <c r="F747" s="86"/>
      <c r="G747" s="86"/>
      <c r="H747" s="24"/>
      <c r="I747" s="3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0"/>
      <c r="BQ747" s="60"/>
      <c r="BR747" s="60"/>
      <c r="BS747" s="60"/>
      <c r="BT747" s="60"/>
      <c r="BU747" s="60"/>
      <c r="BV747" s="60"/>
      <c r="BW747" s="60"/>
      <c r="BX747" s="60"/>
      <c r="BY747" s="60"/>
      <c r="BZ747" s="60"/>
      <c r="CA747" s="60"/>
      <c r="CB747" s="60"/>
      <c r="CC747" s="60"/>
      <c r="CD747" s="60"/>
      <c r="CE747" s="60"/>
      <c r="CF747" s="60"/>
      <c r="CG747" s="60"/>
      <c r="CH747" s="60"/>
      <c r="CI747" s="60"/>
      <c r="CJ747" s="60"/>
      <c r="CK747" s="60"/>
      <c r="CL747" s="60"/>
      <c r="CM747" s="60"/>
      <c r="CN747" s="60"/>
      <c r="CO747" s="60"/>
      <c r="CP747" s="60"/>
      <c r="CQ747" s="60"/>
      <c r="CR747" s="60"/>
      <c r="CS747" s="60"/>
      <c r="CT747" s="60"/>
      <c r="CU747" s="60"/>
      <c r="CV747" s="60"/>
      <c r="CW747" s="60"/>
      <c r="CX747" s="60"/>
      <c r="CY747" s="60"/>
      <c r="CZ747" s="60"/>
      <c r="DA747" s="60"/>
      <c r="DB747" s="60"/>
      <c r="DC747" s="60"/>
      <c r="DD747" s="60"/>
      <c r="DE747" s="60"/>
      <c r="DF747" s="60"/>
      <c r="DG747" s="60"/>
      <c r="DH747" s="60"/>
      <c r="DI747" s="60"/>
      <c r="DJ747" s="60"/>
      <c r="DK747" s="60"/>
      <c r="DL747" s="60"/>
      <c r="DM747" s="60"/>
      <c r="DN747" s="60"/>
      <c r="DO747" s="60"/>
      <c r="DP747" s="60"/>
      <c r="DQ747" s="60"/>
      <c r="DR747" s="60"/>
      <c r="DS747" s="60"/>
      <c r="DT747" s="60"/>
      <c r="DU747" s="60"/>
      <c r="DV747" s="60"/>
      <c r="DW747" s="60"/>
      <c r="DX747" s="60"/>
      <c r="DY747" s="60"/>
      <c r="DZ747" s="60"/>
      <c r="EA747" s="60"/>
      <c r="EB747" s="60"/>
      <c r="EC747" s="60"/>
      <c r="ED747" s="60"/>
      <c r="EE747" s="60"/>
      <c r="EF747" s="60"/>
      <c r="EG747" s="60"/>
      <c r="EH747" s="60"/>
      <c r="EI747" s="60"/>
      <c r="EJ747" s="60"/>
      <c r="EK747" s="60"/>
      <c r="EL747" s="60"/>
      <c r="EM747" s="60"/>
      <c r="EN747" s="60"/>
      <c r="EO747" s="60"/>
      <c r="EP747" s="60"/>
      <c r="EQ747" s="60"/>
      <c r="ER747" s="60"/>
      <c r="ES747" s="60"/>
      <c r="ET747" s="60"/>
      <c r="EU747" s="60"/>
      <c r="EV747" s="60"/>
      <c r="EW747" s="60"/>
      <c r="EX747" s="60"/>
      <c r="EY747" s="60"/>
      <c r="EZ747" s="60"/>
      <c r="FA747" s="60"/>
      <c r="FB747" s="60"/>
      <c r="FC747" s="60"/>
      <c r="FD747" s="60"/>
      <c r="FE747" s="60"/>
      <c r="FF747" s="60"/>
      <c r="FG747" s="60"/>
      <c r="FH747" s="60"/>
      <c r="FI747" s="60"/>
      <c r="FJ747" s="60"/>
      <c r="FK747" s="60"/>
      <c r="FL747" s="60"/>
      <c r="FM747" s="60"/>
      <c r="FN747" s="60"/>
      <c r="FO747" s="60"/>
      <c r="FP747" s="60"/>
      <c r="FQ747" s="60"/>
      <c r="FR747" s="60"/>
      <c r="FS747" s="60"/>
      <c r="FT747" s="60"/>
      <c r="FU747" s="60"/>
      <c r="FV747" s="60"/>
      <c r="FW747" s="60"/>
      <c r="FX747" s="60"/>
      <c r="FY747" s="60"/>
      <c r="FZ747" s="60"/>
      <c r="GA747" s="60"/>
      <c r="GB747" s="60"/>
      <c r="GC747" s="60"/>
      <c r="GD747" s="60"/>
      <c r="GE747" s="60"/>
      <c r="GF747" s="60"/>
      <c r="GG747" s="60"/>
      <c r="GH747" s="60"/>
      <c r="GI747" s="60"/>
      <c r="GJ747" s="60"/>
      <c r="GK747" s="60"/>
      <c r="GL747" s="60"/>
      <c r="GM747" s="60"/>
      <c r="GN747" s="60"/>
      <c r="GO747" s="60"/>
    </row>
    <row r="748" s="59" customFormat="1" customHeight="1" spans="1:197">
      <c r="A748" s="60"/>
      <c r="B748" s="85"/>
      <c r="C748" s="93"/>
      <c r="D748" s="94"/>
      <c r="E748" s="86"/>
      <c r="F748" s="86"/>
      <c r="G748" s="86"/>
      <c r="H748" s="24"/>
      <c r="I748" s="3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0"/>
      <c r="BQ748" s="60"/>
      <c r="BR748" s="60"/>
      <c r="BS748" s="60"/>
      <c r="BT748" s="60"/>
      <c r="BU748" s="60"/>
      <c r="BV748" s="60"/>
      <c r="BW748" s="60"/>
      <c r="BX748" s="60"/>
      <c r="BY748" s="60"/>
      <c r="BZ748" s="60"/>
      <c r="CA748" s="60"/>
      <c r="CB748" s="60"/>
      <c r="CC748" s="60"/>
      <c r="CD748" s="60"/>
      <c r="CE748" s="60"/>
      <c r="CF748" s="60"/>
      <c r="CG748" s="60"/>
      <c r="CH748" s="60"/>
      <c r="CI748" s="60"/>
      <c r="CJ748" s="60"/>
      <c r="CK748" s="60"/>
      <c r="CL748" s="60"/>
      <c r="CM748" s="60"/>
      <c r="CN748" s="60"/>
      <c r="CO748" s="60"/>
      <c r="CP748" s="60"/>
      <c r="CQ748" s="60"/>
      <c r="CR748" s="60"/>
      <c r="CS748" s="60"/>
      <c r="CT748" s="60"/>
      <c r="CU748" s="60"/>
      <c r="CV748" s="60"/>
      <c r="CW748" s="60"/>
      <c r="CX748" s="60"/>
      <c r="CY748" s="60"/>
      <c r="CZ748" s="60"/>
      <c r="DA748" s="60"/>
      <c r="DB748" s="60"/>
      <c r="DC748" s="60"/>
      <c r="DD748" s="60"/>
      <c r="DE748" s="60"/>
      <c r="DF748" s="60"/>
      <c r="DG748" s="60"/>
      <c r="DH748" s="60"/>
      <c r="DI748" s="60"/>
      <c r="DJ748" s="60"/>
      <c r="DK748" s="60"/>
      <c r="DL748" s="60"/>
      <c r="DM748" s="60"/>
      <c r="DN748" s="60"/>
      <c r="DO748" s="60"/>
      <c r="DP748" s="60"/>
      <c r="DQ748" s="60"/>
      <c r="DR748" s="60"/>
      <c r="DS748" s="60"/>
      <c r="DT748" s="60"/>
      <c r="DU748" s="60"/>
      <c r="DV748" s="60"/>
      <c r="DW748" s="60"/>
      <c r="DX748" s="60"/>
      <c r="DY748" s="60"/>
      <c r="DZ748" s="60"/>
      <c r="EA748" s="60"/>
      <c r="EB748" s="60"/>
      <c r="EC748" s="60"/>
      <c r="ED748" s="60"/>
      <c r="EE748" s="60"/>
      <c r="EF748" s="60"/>
      <c r="EG748" s="60"/>
      <c r="EH748" s="60"/>
      <c r="EI748" s="60"/>
      <c r="EJ748" s="60"/>
      <c r="EK748" s="60"/>
      <c r="EL748" s="60"/>
      <c r="EM748" s="60"/>
      <c r="EN748" s="60"/>
      <c r="EO748" s="60"/>
      <c r="EP748" s="60"/>
      <c r="EQ748" s="60"/>
      <c r="ER748" s="60"/>
      <c r="ES748" s="60"/>
      <c r="ET748" s="60"/>
      <c r="EU748" s="60"/>
      <c r="EV748" s="60"/>
      <c r="EW748" s="60"/>
      <c r="EX748" s="60"/>
      <c r="EY748" s="60"/>
      <c r="EZ748" s="60"/>
      <c r="FA748" s="60"/>
      <c r="FB748" s="60"/>
      <c r="FC748" s="60"/>
      <c r="FD748" s="60"/>
      <c r="FE748" s="60"/>
      <c r="FF748" s="60"/>
      <c r="FG748" s="60"/>
      <c r="FH748" s="60"/>
      <c r="FI748" s="60"/>
      <c r="FJ748" s="60"/>
      <c r="FK748" s="60"/>
      <c r="FL748" s="60"/>
      <c r="FM748" s="60"/>
      <c r="FN748" s="60"/>
      <c r="FO748" s="60"/>
      <c r="FP748" s="60"/>
      <c r="FQ748" s="60"/>
      <c r="FR748" s="60"/>
      <c r="FS748" s="60"/>
      <c r="FT748" s="60"/>
      <c r="FU748" s="60"/>
      <c r="FV748" s="60"/>
      <c r="FW748" s="60"/>
      <c r="FX748" s="60"/>
      <c r="FY748" s="60"/>
      <c r="FZ748" s="60"/>
      <c r="GA748" s="60"/>
      <c r="GB748" s="60"/>
      <c r="GC748" s="60"/>
      <c r="GD748" s="60"/>
      <c r="GE748" s="60"/>
      <c r="GF748" s="60"/>
      <c r="GG748" s="60"/>
      <c r="GH748" s="60"/>
      <c r="GI748" s="60"/>
      <c r="GJ748" s="60"/>
      <c r="GK748" s="60"/>
      <c r="GL748" s="60"/>
      <c r="GM748" s="60"/>
      <c r="GN748" s="60"/>
      <c r="GO748" s="60"/>
    </row>
    <row r="749" s="59" customFormat="1" customHeight="1" spans="1:197">
      <c r="A749" s="60"/>
      <c r="B749" s="85"/>
      <c r="C749" s="93"/>
      <c r="D749" s="94"/>
      <c r="E749" s="86"/>
      <c r="F749" s="86"/>
      <c r="G749" s="86"/>
      <c r="H749" s="24"/>
      <c r="I749" s="3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60"/>
      <c r="DS749" s="60"/>
      <c r="DT749" s="60"/>
      <c r="DU749" s="60"/>
      <c r="DV749" s="60"/>
      <c r="DW749" s="60"/>
      <c r="DX749" s="60"/>
      <c r="DY749" s="60"/>
      <c r="DZ749" s="60"/>
      <c r="EA749" s="60"/>
      <c r="EB749" s="60"/>
      <c r="EC749" s="60"/>
      <c r="ED749" s="60"/>
      <c r="EE749" s="60"/>
      <c r="EF749" s="60"/>
      <c r="EG749" s="60"/>
      <c r="EH749" s="60"/>
      <c r="EI749" s="60"/>
      <c r="EJ749" s="60"/>
      <c r="EK749" s="60"/>
      <c r="EL749" s="60"/>
      <c r="EM749" s="60"/>
      <c r="EN749" s="60"/>
      <c r="EO749" s="60"/>
      <c r="EP749" s="60"/>
      <c r="EQ749" s="60"/>
      <c r="ER749" s="60"/>
      <c r="ES749" s="60"/>
      <c r="ET749" s="60"/>
      <c r="EU749" s="60"/>
      <c r="EV749" s="60"/>
      <c r="EW749" s="60"/>
      <c r="EX749" s="60"/>
      <c r="EY749" s="60"/>
      <c r="EZ749" s="60"/>
      <c r="FA749" s="60"/>
      <c r="FB749" s="60"/>
      <c r="FC749" s="60"/>
      <c r="FD749" s="60"/>
      <c r="FE749" s="60"/>
      <c r="FF749" s="60"/>
      <c r="FG749" s="60"/>
      <c r="FH749" s="60"/>
      <c r="FI749" s="60"/>
      <c r="FJ749" s="60"/>
      <c r="FK749" s="60"/>
      <c r="FL749" s="60"/>
      <c r="FM749" s="60"/>
      <c r="FN749" s="60"/>
      <c r="FO749" s="60"/>
      <c r="FP749" s="60"/>
      <c r="FQ749" s="60"/>
      <c r="FR749" s="60"/>
      <c r="FS749" s="60"/>
      <c r="FT749" s="60"/>
      <c r="FU749" s="60"/>
      <c r="FV749" s="60"/>
      <c r="FW749" s="60"/>
      <c r="FX749" s="60"/>
      <c r="FY749" s="60"/>
      <c r="FZ749" s="60"/>
      <c r="GA749" s="60"/>
      <c r="GB749" s="60"/>
      <c r="GC749" s="60"/>
      <c r="GD749" s="60"/>
      <c r="GE749" s="60"/>
      <c r="GF749" s="60"/>
      <c r="GG749" s="60"/>
      <c r="GH749" s="60"/>
      <c r="GI749" s="60"/>
      <c r="GJ749" s="60"/>
      <c r="GK749" s="60"/>
      <c r="GL749" s="60"/>
      <c r="GM749" s="60"/>
      <c r="GN749" s="60"/>
      <c r="GO749" s="60"/>
    </row>
    <row r="750" s="59" customFormat="1" customHeight="1" spans="1:197">
      <c r="A750" s="60"/>
      <c r="B750" s="85"/>
      <c r="C750" s="93"/>
      <c r="D750" s="94"/>
      <c r="E750" s="86"/>
      <c r="F750" s="86"/>
      <c r="G750" s="86"/>
      <c r="H750" s="24"/>
      <c r="I750" s="3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60"/>
      <c r="DS750" s="60"/>
      <c r="DT750" s="60"/>
      <c r="DU750" s="60"/>
      <c r="DV750" s="60"/>
      <c r="DW750" s="60"/>
      <c r="DX750" s="60"/>
      <c r="DY750" s="60"/>
      <c r="DZ750" s="60"/>
      <c r="EA750" s="60"/>
      <c r="EB750" s="60"/>
      <c r="EC750" s="60"/>
      <c r="ED750" s="60"/>
      <c r="EE750" s="60"/>
      <c r="EF750" s="60"/>
      <c r="EG750" s="60"/>
      <c r="EH750" s="60"/>
      <c r="EI750" s="60"/>
      <c r="EJ750" s="60"/>
      <c r="EK750" s="60"/>
      <c r="EL750" s="60"/>
      <c r="EM750" s="60"/>
      <c r="EN750" s="60"/>
      <c r="EO750" s="60"/>
      <c r="EP750" s="60"/>
      <c r="EQ750" s="60"/>
      <c r="ER750" s="60"/>
      <c r="ES750" s="60"/>
      <c r="ET750" s="60"/>
      <c r="EU750" s="60"/>
      <c r="EV750" s="60"/>
      <c r="EW750" s="60"/>
      <c r="EX750" s="60"/>
      <c r="EY750" s="60"/>
      <c r="EZ750" s="60"/>
      <c r="FA750" s="60"/>
      <c r="FB750" s="60"/>
      <c r="FC750" s="60"/>
      <c r="FD750" s="60"/>
      <c r="FE750" s="60"/>
      <c r="FF750" s="60"/>
      <c r="FG750" s="60"/>
      <c r="FH750" s="60"/>
      <c r="FI750" s="60"/>
      <c r="FJ750" s="60"/>
      <c r="FK750" s="60"/>
      <c r="FL750" s="60"/>
      <c r="FM750" s="60"/>
      <c r="FN750" s="60"/>
      <c r="FO750" s="60"/>
      <c r="FP750" s="60"/>
      <c r="FQ750" s="60"/>
      <c r="FR750" s="60"/>
      <c r="FS750" s="60"/>
      <c r="FT750" s="60"/>
      <c r="FU750" s="60"/>
      <c r="FV750" s="60"/>
      <c r="FW750" s="60"/>
      <c r="FX750" s="60"/>
      <c r="FY750" s="60"/>
      <c r="FZ750" s="60"/>
      <c r="GA750" s="60"/>
      <c r="GB750" s="60"/>
      <c r="GC750" s="60"/>
      <c r="GD750" s="60"/>
      <c r="GE750" s="60"/>
      <c r="GF750" s="60"/>
      <c r="GG750" s="60"/>
      <c r="GH750" s="60"/>
      <c r="GI750" s="60"/>
      <c r="GJ750" s="60"/>
      <c r="GK750" s="60"/>
      <c r="GL750" s="60"/>
      <c r="GM750" s="60"/>
      <c r="GN750" s="60"/>
      <c r="GO750" s="60"/>
    </row>
    <row r="751" s="59" customFormat="1" customHeight="1" spans="1:197">
      <c r="A751" s="60"/>
      <c r="B751" s="85"/>
      <c r="C751" s="93"/>
      <c r="D751" s="94"/>
      <c r="E751" s="86"/>
      <c r="F751" s="86"/>
      <c r="G751" s="86"/>
      <c r="H751" s="24"/>
      <c r="I751" s="3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60"/>
      <c r="DR751" s="60"/>
      <c r="DS751" s="60"/>
      <c r="DT751" s="60"/>
      <c r="DU751" s="60"/>
      <c r="DV751" s="60"/>
      <c r="DW751" s="60"/>
      <c r="DX751" s="60"/>
      <c r="DY751" s="60"/>
      <c r="DZ751" s="60"/>
      <c r="EA751" s="60"/>
      <c r="EB751" s="60"/>
      <c r="EC751" s="60"/>
      <c r="ED751" s="60"/>
      <c r="EE751" s="60"/>
      <c r="EF751" s="60"/>
      <c r="EG751" s="60"/>
      <c r="EH751" s="60"/>
      <c r="EI751" s="60"/>
      <c r="EJ751" s="60"/>
      <c r="EK751" s="60"/>
      <c r="EL751" s="60"/>
      <c r="EM751" s="60"/>
      <c r="EN751" s="60"/>
      <c r="EO751" s="60"/>
      <c r="EP751" s="60"/>
      <c r="EQ751" s="60"/>
      <c r="ER751" s="60"/>
      <c r="ES751" s="60"/>
      <c r="ET751" s="60"/>
      <c r="EU751" s="60"/>
      <c r="EV751" s="60"/>
      <c r="EW751" s="60"/>
      <c r="EX751" s="60"/>
      <c r="EY751" s="60"/>
      <c r="EZ751" s="60"/>
      <c r="FA751" s="60"/>
      <c r="FB751" s="60"/>
      <c r="FC751" s="60"/>
      <c r="FD751" s="60"/>
      <c r="FE751" s="60"/>
      <c r="FF751" s="60"/>
      <c r="FG751" s="60"/>
      <c r="FH751" s="60"/>
      <c r="FI751" s="60"/>
      <c r="FJ751" s="60"/>
      <c r="FK751" s="60"/>
      <c r="FL751" s="60"/>
      <c r="FM751" s="60"/>
      <c r="FN751" s="60"/>
      <c r="FO751" s="60"/>
      <c r="FP751" s="60"/>
      <c r="FQ751" s="60"/>
      <c r="FR751" s="60"/>
      <c r="FS751" s="60"/>
      <c r="FT751" s="60"/>
      <c r="FU751" s="60"/>
      <c r="FV751" s="60"/>
      <c r="FW751" s="60"/>
      <c r="FX751" s="60"/>
      <c r="FY751" s="60"/>
      <c r="FZ751" s="60"/>
      <c r="GA751" s="60"/>
      <c r="GB751" s="60"/>
      <c r="GC751" s="60"/>
      <c r="GD751" s="60"/>
      <c r="GE751" s="60"/>
      <c r="GF751" s="60"/>
      <c r="GG751" s="60"/>
      <c r="GH751" s="60"/>
      <c r="GI751" s="60"/>
      <c r="GJ751" s="60"/>
      <c r="GK751" s="60"/>
      <c r="GL751" s="60"/>
      <c r="GM751" s="60"/>
      <c r="GN751" s="60"/>
      <c r="GO751" s="60"/>
    </row>
    <row r="752" s="59" customFormat="1" customHeight="1" spans="1:197">
      <c r="A752" s="60"/>
      <c r="B752" s="85"/>
      <c r="C752" s="93"/>
      <c r="D752" s="94"/>
      <c r="E752" s="86"/>
      <c r="F752" s="86"/>
      <c r="G752" s="86"/>
      <c r="H752" s="24"/>
      <c r="I752" s="3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0"/>
      <c r="BQ752" s="60"/>
      <c r="BR752" s="60"/>
      <c r="BS752" s="60"/>
      <c r="BT752" s="60"/>
      <c r="BU752" s="60"/>
      <c r="BV752" s="60"/>
      <c r="BW752" s="60"/>
      <c r="BX752" s="60"/>
      <c r="BY752" s="60"/>
      <c r="BZ752" s="60"/>
      <c r="CA752" s="60"/>
      <c r="CB752" s="60"/>
      <c r="CC752" s="60"/>
      <c r="CD752" s="60"/>
      <c r="CE752" s="60"/>
      <c r="CF752" s="60"/>
      <c r="CG752" s="60"/>
      <c r="CH752" s="60"/>
      <c r="CI752" s="60"/>
      <c r="CJ752" s="60"/>
      <c r="CK752" s="60"/>
      <c r="CL752" s="60"/>
      <c r="CM752" s="60"/>
      <c r="CN752" s="60"/>
      <c r="CO752" s="60"/>
      <c r="CP752" s="60"/>
      <c r="CQ752" s="60"/>
      <c r="CR752" s="60"/>
      <c r="CS752" s="60"/>
      <c r="CT752" s="60"/>
      <c r="CU752" s="60"/>
      <c r="CV752" s="60"/>
      <c r="CW752" s="60"/>
      <c r="CX752" s="60"/>
      <c r="CY752" s="60"/>
      <c r="CZ752" s="60"/>
      <c r="DA752" s="60"/>
      <c r="DB752" s="60"/>
      <c r="DC752" s="60"/>
      <c r="DD752" s="60"/>
      <c r="DE752" s="60"/>
      <c r="DF752" s="60"/>
      <c r="DG752" s="60"/>
      <c r="DH752" s="60"/>
      <c r="DI752" s="60"/>
      <c r="DJ752" s="60"/>
      <c r="DK752" s="60"/>
      <c r="DL752" s="60"/>
      <c r="DM752" s="60"/>
      <c r="DN752" s="60"/>
      <c r="DO752" s="60"/>
      <c r="DP752" s="60"/>
      <c r="DQ752" s="60"/>
      <c r="DR752" s="60"/>
      <c r="DS752" s="60"/>
      <c r="DT752" s="60"/>
      <c r="DU752" s="60"/>
      <c r="DV752" s="60"/>
      <c r="DW752" s="60"/>
      <c r="DX752" s="60"/>
      <c r="DY752" s="60"/>
      <c r="DZ752" s="60"/>
      <c r="EA752" s="60"/>
      <c r="EB752" s="60"/>
      <c r="EC752" s="60"/>
      <c r="ED752" s="60"/>
      <c r="EE752" s="60"/>
      <c r="EF752" s="60"/>
      <c r="EG752" s="60"/>
      <c r="EH752" s="60"/>
      <c r="EI752" s="60"/>
      <c r="EJ752" s="60"/>
      <c r="EK752" s="60"/>
      <c r="EL752" s="60"/>
      <c r="EM752" s="60"/>
      <c r="EN752" s="60"/>
      <c r="EO752" s="60"/>
      <c r="EP752" s="60"/>
      <c r="EQ752" s="60"/>
      <c r="ER752" s="60"/>
      <c r="ES752" s="60"/>
      <c r="ET752" s="60"/>
      <c r="EU752" s="60"/>
      <c r="EV752" s="60"/>
      <c r="EW752" s="60"/>
      <c r="EX752" s="60"/>
      <c r="EY752" s="60"/>
      <c r="EZ752" s="60"/>
      <c r="FA752" s="60"/>
      <c r="FB752" s="60"/>
      <c r="FC752" s="60"/>
      <c r="FD752" s="60"/>
      <c r="FE752" s="60"/>
      <c r="FF752" s="60"/>
      <c r="FG752" s="60"/>
      <c r="FH752" s="60"/>
      <c r="FI752" s="60"/>
      <c r="FJ752" s="60"/>
      <c r="FK752" s="60"/>
      <c r="FL752" s="60"/>
      <c r="FM752" s="60"/>
      <c r="FN752" s="60"/>
      <c r="FO752" s="60"/>
      <c r="FP752" s="60"/>
      <c r="FQ752" s="60"/>
      <c r="FR752" s="60"/>
      <c r="FS752" s="60"/>
      <c r="FT752" s="60"/>
      <c r="FU752" s="60"/>
      <c r="FV752" s="60"/>
      <c r="FW752" s="60"/>
      <c r="FX752" s="60"/>
      <c r="FY752" s="60"/>
      <c r="FZ752" s="60"/>
      <c r="GA752" s="60"/>
      <c r="GB752" s="60"/>
      <c r="GC752" s="60"/>
      <c r="GD752" s="60"/>
      <c r="GE752" s="60"/>
      <c r="GF752" s="60"/>
      <c r="GG752" s="60"/>
      <c r="GH752" s="60"/>
      <c r="GI752" s="60"/>
      <c r="GJ752" s="60"/>
      <c r="GK752" s="60"/>
      <c r="GL752" s="60"/>
      <c r="GM752" s="60"/>
      <c r="GN752" s="60"/>
      <c r="GO752" s="60"/>
    </row>
    <row r="753" s="59" customFormat="1" customHeight="1" spans="1:197">
      <c r="A753" s="60"/>
      <c r="B753" s="85"/>
      <c r="C753" s="93"/>
      <c r="D753" s="94"/>
      <c r="E753" s="86"/>
      <c r="F753" s="86"/>
      <c r="G753" s="86"/>
      <c r="H753" s="24"/>
      <c r="I753" s="3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0"/>
      <c r="BQ753" s="60"/>
      <c r="BR753" s="60"/>
      <c r="BS753" s="60"/>
      <c r="BT753" s="60"/>
      <c r="BU753" s="60"/>
      <c r="BV753" s="60"/>
      <c r="BW753" s="60"/>
      <c r="BX753" s="60"/>
      <c r="BY753" s="60"/>
      <c r="BZ753" s="60"/>
      <c r="CA753" s="60"/>
      <c r="CB753" s="60"/>
      <c r="CC753" s="60"/>
      <c r="CD753" s="60"/>
      <c r="CE753" s="60"/>
      <c r="CF753" s="60"/>
      <c r="CG753" s="60"/>
      <c r="CH753" s="60"/>
      <c r="CI753" s="60"/>
      <c r="CJ753" s="60"/>
      <c r="CK753" s="60"/>
      <c r="CL753" s="60"/>
      <c r="CM753" s="60"/>
      <c r="CN753" s="60"/>
      <c r="CO753" s="60"/>
      <c r="CP753" s="60"/>
      <c r="CQ753" s="60"/>
      <c r="CR753" s="60"/>
      <c r="CS753" s="60"/>
      <c r="CT753" s="60"/>
      <c r="CU753" s="60"/>
      <c r="CV753" s="60"/>
      <c r="CW753" s="60"/>
      <c r="CX753" s="60"/>
      <c r="CY753" s="60"/>
      <c r="CZ753" s="60"/>
      <c r="DA753" s="60"/>
      <c r="DB753" s="60"/>
      <c r="DC753" s="60"/>
      <c r="DD753" s="60"/>
      <c r="DE753" s="60"/>
      <c r="DF753" s="60"/>
      <c r="DG753" s="60"/>
      <c r="DH753" s="60"/>
      <c r="DI753" s="60"/>
      <c r="DJ753" s="60"/>
      <c r="DK753" s="60"/>
      <c r="DL753" s="60"/>
      <c r="DM753" s="60"/>
      <c r="DN753" s="60"/>
      <c r="DO753" s="60"/>
      <c r="DP753" s="60"/>
      <c r="DQ753" s="60"/>
      <c r="DR753" s="60"/>
      <c r="DS753" s="60"/>
      <c r="DT753" s="60"/>
      <c r="DU753" s="60"/>
      <c r="DV753" s="60"/>
      <c r="DW753" s="60"/>
      <c r="DX753" s="60"/>
      <c r="DY753" s="60"/>
      <c r="DZ753" s="60"/>
      <c r="EA753" s="60"/>
      <c r="EB753" s="60"/>
      <c r="EC753" s="60"/>
      <c r="ED753" s="60"/>
      <c r="EE753" s="60"/>
      <c r="EF753" s="60"/>
      <c r="EG753" s="60"/>
      <c r="EH753" s="60"/>
      <c r="EI753" s="60"/>
      <c r="EJ753" s="60"/>
      <c r="EK753" s="60"/>
      <c r="EL753" s="60"/>
      <c r="EM753" s="60"/>
      <c r="EN753" s="60"/>
      <c r="EO753" s="60"/>
      <c r="EP753" s="60"/>
      <c r="EQ753" s="60"/>
      <c r="ER753" s="60"/>
      <c r="ES753" s="60"/>
      <c r="ET753" s="60"/>
      <c r="EU753" s="60"/>
      <c r="EV753" s="60"/>
      <c r="EW753" s="60"/>
      <c r="EX753" s="60"/>
      <c r="EY753" s="60"/>
      <c r="EZ753" s="60"/>
      <c r="FA753" s="60"/>
      <c r="FB753" s="60"/>
      <c r="FC753" s="60"/>
      <c r="FD753" s="60"/>
      <c r="FE753" s="60"/>
      <c r="FF753" s="60"/>
      <c r="FG753" s="60"/>
      <c r="FH753" s="60"/>
      <c r="FI753" s="60"/>
      <c r="FJ753" s="60"/>
      <c r="FK753" s="60"/>
      <c r="FL753" s="60"/>
      <c r="FM753" s="60"/>
      <c r="FN753" s="60"/>
      <c r="FO753" s="60"/>
      <c r="FP753" s="60"/>
      <c r="FQ753" s="60"/>
      <c r="FR753" s="60"/>
      <c r="FS753" s="60"/>
      <c r="FT753" s="60"/>
      <c r="FU753" s="60"/>
      <c r="FV753" s="60"/>
      <c r="FW753" s="60"/>
      <c r="FX753" s="60"/>
      <c r="FY753" s="60"/>
      <c r="FZ753" s="60"/>
      <c r="GA753" s="60"/>
      <c r="GB753" s="60"/>
      <c r="GC753" s="60"/>
      <c r="GD753" s="60"/>
      <c r="GE753" s="60"/>
      <c r="GF753" s="60"/>
      <c r="GG753" s="60"/>
      <c r="GH753" s="60"/>
      <c r="GI753" s="60"/>
      <c r="GJ753" s="60"/>
      <c r="GK753" s="60"/>
      <c r="GL753" s="60"/>
      <c r="GM753" s="60"/>
      <c r="GN753" s="60"/>
      <c r="GO753" s="60"/>
    </row>
    <row r="754" s="59" customFormat="1" customHeight="1" spans="1:197">
      <c r="A754" s="60"/>
      <c r="B754" s="85"/>
      <c r="C754" s="93"/>
      <c r="D754" s="94"/>
      <c r="E754" s="86"/>
      <c r="F754" s="86"/>
      <c r="G754" s="86"/>
      <c r="H754" s="24"/>
      <c r="I754" s="3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0"/>
      <c r="BQ754" s="60"/>
      <c r="BR754" s="60"/>
      <c r="BS754" s="60"/>
      <c r="BT754" s="60"/>
      <c r="BU754" s="60"/>
      <c r="BV754" s="60"/>
      <c r="BW754" s="60"/>
      <c r="BX754" s="60"/>
      <c r="BY754" s="60"/>
      <c r="BZ754" s="60"/>
      <c r="CA754" s="60"/>
      <c r="CB754" s="60"/>
      <c r="CC754" s="60"/>
      <c r="CD754" s="60"/>
      <c r="CE754" s="60"/>
      <c r="CF754" s="60"/>
      <c r="CG754" s="60"/>
      <c r="CH754" s="60"/>
      <c r="CI754" s="60"/>
      <c r="CJ754" s="60"/>
      <c r="CK754" s="60"/>
      <c r="CL754" s="60"/>
      <c r="CM754" s="60"/>
      <c r="CN754" s="60"/>
      <c r="CO754" s="60"/>
      <c r="CP754" s="60"/>
      <c r="CQ754" s="60"/>
      <c r="CR754" s="60"/>
      <c r="CS754" s="60"/>
      <c r="CT754" s="60"/>
      <c r="CU754" s="60"/>
      <c r="CV754" s="60"/>
      <c r="CW754" s="60"/>
      <c r="CX754" s="60"/>
      <c r="CY754" s="60"/>
      <c r="CZ754" s="60"/>
      <c r="DA754" s="60"/>
      <c r="DB754" s="60"/>
      <c r="DC754" s="60"/>
      <c r="DD754" s="60"/>
      <c r="DE754" s="60"/>
      <c r="DF754" s="60"/>
      <c r="DG754" s="60"/>
      <c r="DH754" s="60"/>
      <c r="DI754" s="60"/>
      <c r="DJ754" s="60"/>
      <c r="DK754" s="60"/>
      <c r="DL754" s="60"/>
      <c r="DM754" s="60"/>
      <c r="DN754" s="60"/>
      <c r="DO754" s="60"/>
      <c r="DP754" s="60"/>
      <c r="DQ754" s="60"/>
      <c r="DR754" s="60"/>
      <c r="DS754" s="60"/>
      <c r="DT754" s="60"/>
      <c r="DU754" s="60"/>
      <c r="DV754" s="60"/>
      <c r="DW754" s="60"/>
      <c r="DX754" s="60"/>
      <c r="DY754" s="60"/>
      <c r="DZ754" s="60"/>
      <c r="EA754" s="60"/>
      <c r="EB754" s="60"/>
      <c r="EC754" s="60"/>
      <c r="ED754" s="60"/>
      <c r="EE754" s="60"/>
      <c r="EF754" s="60"/>
      <c r="EG754" s="60"/>
      <c r="EH754" s="60"/>
      <c r="EI754" s="60"/>
      <c r="EJ754" s="60"/>
      <c r="EK754" s="60"/>
      <c r="EL754" s="60"/>
      <c r="EM754" s="60"/>
      <c r="EN754" s="60"/>
      <c r="EO754" s="60"/>
      <c r="EP754" s="60"/>
      <c r="EQ754" s="60"/>
      <c r="ER754" s="60"/>
      <c r="ES754" s="60"/>
      <c r="ET754" s="60"/>
      <c r="EU754" s="60"/>
      <c r="EV754" s="60"/>
      <c r="EW754" s="60"/>
      <c r="EX754" s="60"/>
      <c r="EY754" s="60"/>
      <c r="EZ754" s="60"/>
      <c r="FA754" s="60"/>
      <c r="FB754" s="60"/>
      <c r="FC754" s="60"/>
      <c r="FD754" s="60"/>
      <c r="FE754" s="60"/>
      <c r="FF754" s="60"/>
      <c r="FG754" s="60"/>
      <c r="FH754" s="60"/>
      <c r="FI754" s="60"/>
      <c r="FJ754" s="60"/>
      <c r="FK754" s="60"/>
      <c r="FL754" s="60"/>
      <c r="FM754" s="60"/>
      <c r="FN754" s="60"/>
      <c r="FO754" s="60"/>
      <c r="FP754" s="60"/>
      <c r="FQ754" s="60"/>
      <c r="FR754" s="60"/>
      <c r="FS754" s="60"/>
      <c r="FT754" s="60"/>
      <c r="FU754" s="60"/>
      <c r="FV754" s="60"/>
      <c r="FW754" s="60"/>
      <c r="FX754" s="60"/>
      <c r="FY754" s="60"/>
      <c r="FZ754" s="60"/>
      <c r="GA754" s="60"/>
      <c r="GB754" s="60"/>
      <c r="GC754" s="60"/>
      <c r="GD754" s="60"/>
      <c r="GE754" s="60"/>
      <c r="GF754" s="60"/>
      <c r="GG754" s="60"/>
      <c r="GH754" s="60"/>
      <c r="GI754" s="60"/>
      <c r="GJ754" s="60"/>
      <c r="GK754" s="60"/>
      <c r="GL754" s="60"/>
      <c r="GM754" s="60"/>
      <c r="GN754" s="60"/>
      <c r="GO754" s="60"/>
    </row>
    <row r="755" s="59" customFormat="1" customHeight="1" spans="1:197">
      <c r="A755" s="60"/>
      <c r="B755" s="85"/>
      <c r="C755" s="93"/>
      <c r="D755" s="94"/>
      <c r="E755" s="86"/>
      <c r="F755" s="86"/>
      <c r="G755" s="86"/>
      <c r="H755" s="24"/>
      <c r="I755" s="3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0"/>
      <c r="BQ755" s="60"/>
      <c r="BR755" s="60"/>
      <c r="BS755" s="60"/>
      <c r="BT755" s="60"/>
      <c r="BU755" s="60"/>
      <c r="BV755" s="60"/>
      <c r="BW755" s="60"/>
      <c r="BX755" s="60"/>
      <c r="BY755" s="60"/>
      <c r="BZ755" s="60"/>
      <c r="CA755" s="60"/>
      <c r="CB755" s="60"/>
      <c r="CC755" s="60"/>
      <c r="CD755" s="60"/>
      <c r="CE755" s="60"/>
      <c r="CF755" s="60"/>
      <c r="CG755" s="60"/>
      <c r="CH755" s="60"/>
      <c r="CI755" s="60"/>
      <c r="CJ755" s="60"/>
      <c r="CK755" s="60"/>
      <c r="CL755" s="60"/>
      <c r="CM755" s="60"/>
      <c r="CN755" s="60"/>
      <c r="CO755" s="60"/>
      <c r="CP755" s="60"/>
      <c r="CQ755" s="60"/>
      <c r="CR755" s="60"/>
      <c r="CS755" s="60"/>
      <c r="CT755" s="60"/>
      <c r="CU755" s="60"/>
      <c r="CV755" s="60"/>
      <c r="CW755" s="60"/>
      <c r="CX755" s="60"/>
      <c r="CY755" s="60"/>
      <c r="CZ755" s="60"/>
      <c r="DA755" s="60"/>
      <c r="DB755" s="60"/>
      <c r="DC755" s="60"/>
      <c r="DD755" s="60"/>
      <c r="DE755" s="60"/>
      <c r="DF755" s="60"/>
      <c r="DG755" s="60"/>
      <c r="DH755" s="60"/>
      <c r="DI755" s="60"/>
      <c r="DJ755" s="60"/>
      <c r="DK755" s="60"/>
      <c r="DL755" s="60"/>
      <c r="DM755" s="60"/>
      <c r="DN755" s="60"/>
      <c r="DO755" s="60"/>
      <c r="DP755" s="60"/>
      <c r="DQ755" s="60"/>
      <c r="DR755" s="60"/>
      <c r="DS755" s="60"/>
      <c r="DT755" s="60"/>
      <c r="DU755" s="60"/>
      <c r="DV755" s="60"/>
      <c r="DW755" s="60"/>
      <c r="DX755" s="60"/>
      <c r="DY755" s="60"/>
      <c r="DZ755" s="60"/>
      <c r="EA755" s="60"/>
      <c r="EB755" s="60"/>
      <c r="EC755" s="60"/>
      <c r="ED755" s="60"/>
      <c r="EE755" s="60"/>
      <c r="EF755" s="60"/>
      <c r="EG755" s="60"/>
      <c r="EH755" s="60"/>
      <c r="EI755" s="60"/>
      <c r="EJ755" s="60"/>
      <c r="EK755" s="60"/>
      <c r="EL755" s="60"/>
      <c r="EM755" s="60"/>
      <c r="EN755" s="60"/>
      <c r="EO755" s="60"/>
      <c r="EP755" s="60"/>
      <c r="EQ755" s="60"/>
      <c r="ER755" s="60"/>
      <c r="ES755" s="60"/>
      <c r="ET755" s="60"/>
      <c r="EU755" s="60"/>
      <c r="EV755" s="60"/>
      <c r="EW755" s="60"/>
      <c r="EX755" s="60"/>
      <c r="EY755" s="60"/>
      <c r="EZ755" s="60"/>
      <c r="FA755" s="60"/>
      <c r="FB755" s="60"/>
      <c r="FC755" s="60"/>
      <c r="FD755" s="60"/>
      <c r="FE755" s="60"/>
      <c r="FF755" s="60"/>
      <c r="FG755" s="60"/>
      <c r="FH755" s="60"/>
      <c r="FI755" s="60"/>
      <c r="FJ755" s="60"/>
      <c r="FK755" s="60"/>
      <c r="FL755" s="60"/>
      <c r="FM755" s="60"/>
      <c r="FN755" s="60"/>
      <c r="FO755" s="60"/>
      <c r="FP755" s="60"/>
      <c r="FQ755" s="60"/>
      <c r="FR755" s="60"/>
      <c r="FS755" s="60"/>
      <c r="FT755" s="60"/>
      <c r="FU755" s="60"/>
      <c r="FV755" s="60"/>
      <c r="FW755" s="60"/>
      <c r="FX755" s="60"/>
      <c r="FY755" s="60"/>
      <c r="FZ755" s="60"/>
      <c r="GA755" s="60"/>
      <c r="GB755" s="60"/>
      <c r="GC755" s="60"/>
      <c r="GD755" s="60"/>
      <c r="GE755" s="60"/>
      <c r="GF755" s="60"/>
      <c r="GG755" s="60"/>
      <c r="GH755" s="60"/>
      <c r="GI755" s="60"/>
      <c r="GJ755" s="60"/>
      <c r="GK755" s="60"/>
      <c r="GL755" s="60"/>
      <c r="GM755" s="60"/>
      <c r="GN755" s="60"/>
      <c r="GO755" s="60"/>
    </row>
    <row r="756" s="59" customFormat="1" customHeight="1" spans="1:197">
      <c r="A756" s="60"/>
      <c r="B756" s="85"/>
      <c r="C756" s="93"/>
      <c r="D756" s="94"/>
      <c r="E756" s="86"/>
      <c r="F756" s="86"/>
      <c r="G756" s="86"/>
      <c r="H756" s="24"/>
      <c r="I756" s="3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0"/>
      <c r="BQ756" s="60"/>
      <c r="BR756" s="60"/>
      <c r="BS756" s="60"/>
      <c r="BT756" s="60"/>
      <c r="BU756" s="60"/>
      <c r="BV756" s="60"/>
      <c r="BW756" s="60"/>
      <c r="BX756" s="60"/>
      <c r="BY756" s="60"/>
      <c r="BZ756" s="60"/>
      <c r="CA756" s="60"/>
      <c r="CB756" s="60"/>
      <c r="CC756" s="60"/>
      <c r="CD756" s="60"/>
      <c r="CE756" s="60"/>
      <c r="CF756" s="60"/>
      <c r="CG756" s="60"/>
      <c r="CH756" s="60"/>
      <c r="CI756" s="60"/>
      <c r="CJ756" s="60"/>
      <c r="CK756" s="60"/>
      <c r="CL756" s="60"/>
      <c r="CM756" s="60"/>
      <c r="CN756" s="60"/>
      <c r="CO756" s="60"/>
      <c r="CP756" s="60"/>
      <c r="CQ756" s="60"/>
      <c r="CR756" s="60"/>
      <c r="CS756" s="60"/>
      <c r="CT756" s="60"/>
      <c r="CU756" s="60"/>
      <c r="CV756" s="60"/>
      <c r="CW756" s="60"/>
      <c r="CX756" s="60"/>
      <c r="CY756" s="60"/>
      <c r="CZ756" s="60"/>
      <c r="DA756" s="60"/>
      <c r="DB756" s="60"/>
      <c r="DC756" s="60"/>
      <c r="DD756" s="60"/>
      <c r="DE756" s="60"/>
      <c r="DF756" s="60"/>
      <c r="DG756" s="60"/>
      <c r="DH756" s="60"/>
      <c r="DI756" s="60"/>
      <c r="DJ756" s="60"/>
      <c r="DK756" s="60"/>
      <c r="DL756" s="60"/>
      <c r="DM756" s="60"/>
      <c r="DN756" s="60"/>
      <c r="DO756" s="60"/>
      <c r="DP756" s="60"/>
      <c r="DQ756" s="60"/>
      <c r="DR756" s="60"/>
      <c r="DS756" s="60"/>
      <c r="DT756" s="60"/>
      <c r="DU756" s="60"/>
      <c r="DV756" s="60"/>
      <c r="DW756" s="60"/>
      <c r="DX756" s="60"/>
      <c r="DY756" s="60"/>
      <c r="DZ756" s="60"/>
      <c r="EA756" s="60"/>
      <c r="EB756" s="60"/>
      <c r="EC756" s="60"/>
      <c r="ED756" s="60"/>
      <c r="EE756" s="60"/>
      <c r="EF756" s="60"/>
      <c r="EG756" s="60"/>
      <c r="EH756" s="60"/>
      <c r="EI756" s="60"/>
      <c r="EJ756" s="60"/>
      <c r="EK756" s="60"/>
      <c r="EL756" s="60"/>
      <c r="EM756" s="60"/>
      <c r="EN756" s="60"/>
      <c r="EO756" s="60"/>
      <c r="EP756" s="60"/>
      <c r="EQ756" s="60"/>
      <c r="ER756" s="60"/>
      <c r="ES756" s="60"/>
      <c r="ET756" s="60"/>
      <c r="EU756" s="60"/>
      <c r="EV756" s="60"/>
      <c r="EW756" s="60"/>
      <c r="EX756" s="60"/>
      <c r="EY756" s="60"/>
      <c r="EZ756" s="60"/>
      <c r="FA756" s="60"/>
      <c r="FB756" s="60"/>
      <c r="FC756" s="60"/>
      <c r="FD756" s="60"/>
      <c r="FE756" s="60"/>
      <c r="FF756" s="60"/>
      <c r="FG756" s="60"/>
      <c r="FH756" s="60"/>
      <c r="FI756" s="60"/>
      <c r="FJ756" s="60"/>
      <c r="FK756" s="60"/>
      <c r="FL756" s="60"/>
      <c r="FM756" s="60"/>
      <c r="FN756" s="60"/>
      <c r="FO756" s="60"/>
      <c r="FP756" s="60"/>
      <c r="FQ756" s="60"/>
      <c r="FR756" s="60"/>
      <c r="FS756" s="60"/>
      <c r="FT756" s="60"/>
      <c r="FU756" s="60"/>
      <c r="FV756" s="60"/>
      <c r="FW756" s="60"/>
      <c r="FX756" s="60"/>
      <c r="FY756" s="60"/>
      <c r="FZ756" s="60"/>
      <c r="GA756" s="60"/>
      <c r="GB756" s="60"/>
      <c r="GC756" s="60"/>
      <c r="GD756" s="60"/>
      <c r="GE756" s="60"/>
      <c r="GF756" s="60"/>
      <c r="GG756" s="60"/>
      <c r="GH756" s="60"/>
      <c r="GI756" s="60"/>
      <c r="GJ756" s="60"/>
      <c r="GK756" s="60"/>
      <c r="GL756" s="60"/>
      <c r="GM756" s="60"/>
      <c r="GN756" s="60"/>
      <c r="GO756" s="60"/>
    </row>
    <row r="757" s="59" customFormat="1" customHeight="1" spans="1:197">
      <c r="A757" s="60"/>
      <c r="B757" s="85"/>
      <c r="C757" s="93"/>
      <c r="D757" s="94"/>
      <c r="E757" s="86"/>
      <c r="F757" s="86"/>
      <c r="G757" s="86"/>
      <c r="H757" s="24"/>
      <c r="I757" s="3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0"/>
      <c r="BQ757" s="60"/>
      <c r="BR757" s="60"/>
      <c r="BS757" s="60"/>
      <c r="BT757" s="60"/>
      <c r="BU757" s="60"/>
      <c r="BV757" s="60"/>
      <c r="BW757" s="60"/>
      <c r="BX757" s="60"/>
      <c r="BY757" s="60"/>
      <c r="BZ757" s="60"/>
      <c r="CA757" s="60"/>
      <c r="CB757" s="60"/>
      <c r="CC757" s="60"/>
      <c r="CD757" s="60"/>
      <c r="CE757" s="60"/>
      <c r="CF757" s="60"/>
      <c r="CG757" s="60"/>
      <c r="CH757" s="60"/>
      <c r="CI757" s="60"/>
      <c r="CJ757" s="60"/>
      <c r="CK757" s="60"/>
      <c r="CL757" s="60"/>
      <c r="CM757" s="60"/>
      <c r="CN757" s="60"/>
      <c r="CO757" s="60"/>
      <c r="CP757" s="60"/>
      <c r="CQ757" s="60"/>
      <c r="CR757" s="60"/>
      <c r="CS757" s="60"/>
      <c r="CT757" s="60"/>
      <c r="CU757" s="60"/>
      <c r="CV757" s="60"/>
      <c r="CW757" s="60"/>
      <c r="CX757" s="60"/>
      <c r="CY757" s="60"/>
      <c r="CZ757" s="60"/>
      <c r="DA757" s="60"/>
      <c r="DB757" s="60"/>
      <c r="DC757" s="60"/>
      <c r="DD757" s="60"/>
      <c r="DE757" s="60"/>
      <c r="DF757" s="60"/>
      <c r="DG757" s="60"/>
      <c r="DH757" s="60"/>
      <c r="DI757" s="60"/>
      <c r="DJ757" s="60"/>
      <c r="DK757" s="60"/>
      <c r="DL757" s="60"/>
      <c r="DM757" s="60"/>
      <c r="DN757" s="60"/>
      <c r="DO757" s="60"/>
      <c r="DP757" s="60"/>
      <c r="DQ757" s="60"/>
      <c r="DR757" s="60"/>
      <c r="DS757" s="60"/>
      <c r="DT757" s="60"/>
      <c r="DU757" s="60"/>
      <c r="DV757" s="60"/>
      <c r="DW757" s="60"/>
      <c r="DX757" s="60"/>
      <c r="DY757" s="60"/>
      <c r="DZ757" s="60"/>
      <c r="EA757" s="60"/>
      <c r="EB757" s="60"/>
      <c r="EC757" s="60"/>
      <c r="ED757" s="60"/>
      <c r="EE757" s="60"/>
      <c r="EF757" s="60"/>
      <c r="EG757" s="60"/>
      <c r="EH757" s="60"/>
      <c r="EI757" s="60"/>
      <c r="EJ757" s="60"/>
      <c r="EK757" s="60"/>
      <c r="EL757" s="60"/>
      <c r="EM757" s="60"/>
      <c r="EN757" s="60"/>
      <c r="EO757" s="60"/>
      <c r="EP757" s="60"/>
      <c r="EQ757" s="60"/>
      <c r="ER757" s="60"/>
      <c r="ES757" s="60"/>
      <c r="ET757" s="60"/>
      <c r="EU757" s="60"/>
      <c r="EV757" s="60"/>
      <c r="EW757" s="60"/>
      <c r="EX757" s="60"/>
      <c r="EY757" s="60"/>
      <c r="EZ757" s="60"/>
      <c r="FA757" s="60"/>
      <c r="FB757" s="60"/>
      <c r="FC757" s="60"/>
      <c r="FD757" s="60"/>
      <c r="FE757" s="60"/>
      <c r="FF757" s="60"/>
      <c r="FG757" s="60"/>
      <c r="FH757" s="60"/>
      <c r="FI757" s="60"/>
      <c r="FJ757" s="60"/>
      <c r="FK757" s="60"/>
      <c r="FL757" s="60"/>
      <c r="FM757" s="60"/>
      <c r="FN757" s="60"/>
      <c r="FO757" s="60"/>
      <c r="FP757" s="60"/>
      <c r="FQ757" s="60"/>
      <c r="FR757" s="60"/>
      <c r="FS757" s="60"/>
      <c r="FT757" s="60"/>
      <c r="FU757" s="60"/>
      <c r="FV757" s="60"/>
      <c r="FW757" s="60"/>
      <c r="FX757" s="60"/>
      <c r="FY757" s="60"/>
      <c r="FZ757" s="60"/>
      <c r="GA757" s="60"/>
      <c r="GB757" s="60"/>
      <c r="GC757" s="60"/>
      <c r="GD757" s="60"/>
      <c r="GE757" s="60"/>
      <c r="GF757" s="60"/>
      <c r="GG757" s="60"/>
      <c r="GH757" s="60"/>
      <c r="GI757" s="60"/>
      <c r="GJ757" s="60"/>
      <c r="GK757" s="60"/>
      <c r="GL757" s="60"/>
      <c r="GM757" s="60"/>
      <c r="GN757" s="60"/>
      <c r="GO757" s="60"/>
    </row>
    <row r="758" s="59" customFormat="1" customHeight="1" spans="1:197">
      <c r="A758" s="60"/>
      <c r="B758" s="85"/>
      <c r="C758" s="93"/>
      <c r="D758" s="94"/>
      <c r="E758" s="86"/>
      <c r="F758" s="86"/>
      <c r="G758" s="86"/>
      <c r="H758" s="24"/>
      <c r="I758" s="3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0"/>
      <c r="BQ758" s="60"/>
      <c r="BR758" s="60"/>
      <c r="BS758" s="60"/>
      <c r="BT758" s="60"/>
      <c r="BU758" s="60"/>
      <c r="BV758" s="60"/>
      <c r="BW758" s="60"/>
      <c r="BX758" s="60"/>
      <c r="BY758" s="60"/>
      <c r="BZ758" s="60"/>
      <c r="CA758" s="60"/>
      <c r="CB758" s="60"/>
      <c r="CC758" s="60"/>
      <c r="CD758" s="60"/>
      <c r="CE758" s="60"/>
      <c r="CF758" s="60"/>
      <c r="CG758" s="60"/>
      <c r="CH758" s="60"/>
      <c r="CI758" s="60"/>
      <c r="CJ758" s="60"/>
      <c r="CK758" s="60"/>
      <c r="CL758" s="60"/>
      <c r="CM758" s="60"/>
      <c r="CN758" s="60"/>
      <c r="CO758" s="60"/>
      <c r="CP758" s="60"/>
      <c r="CQ758" s="60"/>
      <c r="CR758" s="60"/>
      <c r="CS758" s="60"/>
      <c r="CT758" s="60"/>
      <c r="CU758" s="60"/>
      <c r="CV758" s="60"/>
      <c r="CW758" s="60"/>
      <c r="CX758" s="60"/>
      <c r="CY758" s="60"/>
      <c r="CZ758" s="60"/>
      <c r="DA758" s="60"/>
      <c r="DB758" s="60"/>
      <c r="DC758" s="60"/>
      <c r="DD758" s="60"/>
      <c r="DE758" s="60"/>
      <c r="DF758" s="60"/>
      <c r="DG758" s="60"/>
      <c r="DH758" s="60"/>
      <c r="DI758" s="60"/>
      <c r="DJ758" s="60"/>
      <c r="DK758" s="60"/>
      <c r="DL758" s="60"/>
      <c r="DM758" s="60"/>
      <c r="DN758" s="60"/>
      <c r="DO758" s="60"/>
      <c r="DP758" s="60"/>
      <c r="DQ758" s="60"/>
      <c r="DR758" s="60"/>
      <c r="DS758" s="60"/>
      <c r="DT758" s="60"/>
      <c r="DU758" s="60"/>
      <c r="DV758" s="60"/>
      <c r="DW758" s="60"/>
      <c r="DX758" s="60"/>
      <c r="DY758" s="60"/>
      <c r="DZ758" s="60"/>
      <c r="EA758" s="60"/>
      <c r="EB758" s="60"/>
      <c r="EC758" s="60"/>
      <c r="ED758" s="60"/>
      <c r="EE758" s="60"/>
      <c r="EF758" s="60"/>
      <c r="EG758" s="60"/>
      <c r="EH758" s="60"/>
      <c r="EI758" s="60"/>
      <c r="EJ758" s="60"/>
      <c r="EK758" s="60"/>
      <c r="EL758" s="60"/>
      <c r="EM758" s="60"/>
      <c r="EN758" s="60"/>
      <c r="EO758" s="60"/>
      <c r="EP758" s="60"/>
      <c r="EQ758" s="60"/>
      <c r="ER758" s="60"/>
      <c r="ES758" s="60"/>
      <c r="ET758" s="60"/>
      <c r="EU758" s="60"/>
      <c r="EV758" s="60"/>
      <c r="EW758" s="60"/>
      <c r="EX758" s="60"/>
      <c r="EY758" s="60"/>
      <c r="EZ758" s="60"/>
      <c r="FA758" s="60"/>
      <c r="FB758" s="60"/>
      <c r="FC758" s="60"/>
      <c r="FD758" s="60"/>
      <c r="FE758" s="60"/>
      <c r="FF758" s="60"/>
      <c r="FG758" s="60"/>
      <c r="FH758" s="60"/>
      <c r="FI758" s="60"/>
      <c r="FJ758" s="60"/>
      <c r="FK758" s="60"/>
      <c r="FL758" s="60"/>
      <c r="FM758" s="60"/>
      <c r="FN758" s="60"/>
      <c r="FO758" s="60"/>
      <c r="FP758" s="60"/>
      <c r="FQ758" s="60"/>
      <c r="FR758" s="60"/>
      <c r="FS758" s="60"/>
      <c r="FT758" s="60"/>
      <c r="FU758" s="60"/>
      <c r="FV758" s="60"/>
      <c r="FW758" s="60"/>
      <c r="FX758" s="60"/>
      <c r="FY758" s="60"/>
      <c r="FZ758" s="60"/>
      <c r="GA758" s="60"/>
      <c r="GB758" s="60"/>
      <c r="GC758" s="60"/>
      <c r="GD758" s="60"/>
      <c r="GE758" s="60"/>
      <c r="GF758" s="60"/>
      <c r="GG758" s="60"/>
      <c r="GH758" s="60"/>
      <c r="GI758" s="60"/>
      <c r="GJ758" s="60"/>
      <c r="GK758" s="60"/>
      <c r="GL758" s="60"/>
      <c r="GM758" s="60"/>
      <c r="GN758" s="60"/>
      <c r="GO758" s="60"/>
    </row>
    <row r="759" s="59" customFormat="1" customHeight="1" spans="1:197">
      <c r="A759" s="60"/>
      <c r="B759" s="85"/>
      <c r="C759" s="93"/>
      <c r="D759" s="94"/>
      <c r="E759" s="86"/>
      <c r="F759" s="86"/>
      <c r="G759" s="86"/>
      <c r="H759" s="24"/>
      <c r="I759" s="3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0"/>
      <c r="BQ759" s="60"/>
      <c r="BR759" s="60"/>
      <c r="BS759" s="60"/>
      <c r="BT759" s="60"/>
      <c r="BU759" s="60"/>
      <c r="BV759" s="60"/>
      <c r="BW759" s="60"/>
      <c r="BX759" s="60"/>
      <c r="BY759" s="60"/>
      <c r="BZ759" s="60"/>
      <c r="CA759" s="60"/>
      <c r="CB759" s="60"/>
      <c r="CC759" s="60"/>
      <c r="CD759" s="60"/>
      <c r="CE759" s="60"/>
      <c r="CF759" s="60"/>
      <c r="CG759" s="60"/>
      <c r="CH759" s="60"/>
      <c r="CI759" s="60"/>
      <c r="CJ759" s="60"/>
      <c r="CK759" s="60"/>
      <c r="CL759" s="60"/>
      <c r="CM759" s="60"/>
      <c r="CN759" s="60"/>
      <c r="CO759" s="60"/>
      <c r="CP759" s="60"/>
      <c r="CQ759" s="60"/>
      <c r="CR759" s="60"/>
      <c r="CS759" s="60"/>
      <c r="CT759" s="60"/>
      <c r="CU759" s="60"/>
      <c r="CV759" s="60"/>
      <c r="CW759" s="60"/>
      <c r="CX759" s="60"/>
      <c r="CY759" s="60"/>
      <c r="CZ759" s="60"/>
      <c r="DA759" s="60"/>
      <c r="DB759" s="60"/>
      <c r="DC759" s="60"/>
      <c r="DD759" s="60"/>
      <c r="DE759" s="60"/>
      <c r="DF759" s="60"/>
      <c r="DG759" s="60"/>
      <c r="DH759" s="60"/>
      <c r="DI759" s="60"/>
      <c r="DJ759" s="60"/>
      <c r="DK759" s="60"/>
      <c r="DL759" s="60"/>
      <c r="DM759" s="60"/>
      <c r="DN759" s="60"/>
      <c r="DO759" s="60"/>
      <c r="DP759" s="60"/>
      <c r="DQ759" s="60"/>
      <c r="DR759" s="60"/>
      <c r="DS759" s="60"/>
      <c r="DT759" s="60"/>
      <c r="DU759" s="60"/>
      <c r="DV759" s="60"/>
      <c r="DW759" s="60"/>
      <c r="DX759" s="60"/>
      <c r="DY759" s="60"/>
      <c r="DZ759" s="60"/>
      <c r="EA759" s="60"/>
      <c r="EB759" s="60"/>
      <c r="EC759" s="60"/>
      <c r="ED759" s="60"/>
      <c r="EE759" s="60"/>
      <c r="EF759" s="60"/>
      <c r="EG759" s="60"/>
      <c r="EH759" s="60"/>
      <c r="EI759" s="60"/>
      <c r="EJ759" s="60"/>
      <c r="EK759" s="60"/>
      <c r="EL759" s="60"/>
      <c r="EM759" s="60"/>
      <c r="EN759" s="60"/>
      <c r="EO759" s="60"/>
      <c r="EP759" s="60"/>
      <c r="EQ759" s="60"/>
      <c r="ER759" s="60"/>
      <c r="ES759" s="60"/>
      <c r="ET759" s="60"/>
      <c r="EU759" s="60"/>
      <c r="EV759" s="60"/>
      <c r="EW759" s="60"/>
      <c r="EX759" s="60"/>
      <c r="EY759" s="60"/>
      <c r="EZ759" s="60"/>
      <c r="FA759" s="60"/>
      <c r="FB759" s="60"/>
      <c r="FC759" s="60"/>
      <c r="FD759" s="60"/>
      <c r="FE759" s="60"/>
      <c r="FF759" s="60"/>
      <c r="FG759" s="60"/>
      <c r="FH759" s="60"/>
      <c r="FI759" s="60"/>
      <c r="FJ759" s="60"/>
      <c r="FK759" s="60"/>
      <c r="FL759" s="60"/>
      <c r="FM759" s="60"/>
      <c r="FN759" s="60"/>
      <c r="FO759" s="60"/>
      <c r="FP759" s="60"/>
      <c r="FQ759" s="60"/>
      <c r="FR759" s="60"/>
      <c r="FS759" s="60"/>
      <c r="FT759" s="60"/>
      <c r="FU759" s="60"/>
      <c r="FV759" s="60"/>
      <c r="FW759" s="60"/>
      <c r="FX759" s="60"/>
      <c r="FY759" s="60"/>
      <c r="FZ759" s="60"/>
      <c r="GA759" s="60"/>
      <c r="GB759" s="60"/>
      <c r="GC759" s="60"/>
      <c r="GD759" s="60"/>
      <c r="GE759" s="60"/>
      <c r="GF759" s="60"/>
      <c r="GG759" s="60"/>
      <c r="GH759" s="60"/>
      <c r="GI759" s="60"/>
      <c r="GJ759" s="60"/>
      <c r="GK759" s="60"/>
      <c r="GL759" s="60"/>
      <c r="GM759" s="60"/>
      <c r="GN759" s="60"/>
      <c r="GO759" s="60"/>
    </row>
    <row r="760" s="59" customFormat="1" customHeight="1" spans="1:197">
      <c r="A760" s="60"/>
      <c r="B760" s="85"/>
      <c r="C760" s="93"/>
      <c r="D760" s="94"/>
      <c r="E760" s="86"/>
      <c r="F760" s="86"/>
      <c r="G760" s="86"/>
      <c r="H760" s="24"/>
      <c r="I760" s="3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0"/>
      <c r="BQ760" s="60"/>
      <c r="BR760" s="60"/>
      <c r="BS760" s="60"/>
      <c r="BT760" s="60"/>
      <c r="BU760" s="60"/>
      <c r="BV760" s="60"/>
      <c r="BW760" s="60"/>
      <c r="BX760" s="60"/>
      <c r="BY760" s="60"/>
      <c r="BZ760" s="60"/>
      <c r="CA760" s="60"/>
      <c r="CB760" s="60"/>
      <c r="CC760" s="60"/>
      <c r="CD760" s="60"/>
      <c r="CE760" s="60"/>
      <c r="CF760" s="60"/>
      <c r="CG760" s="60"/>
      <c r="CH760" s="60"/>
      <c r="CI760" s="60"/>
      <c r="CJ760" s="60"/>
      <c r="CK760" s="60"/>
      <c r="CL760" s="60"/>
      <c r="CM760" s="60"/>
      <c r="CN760" s="60"/>
      <c r="CO760" s="60"/>
      <c r="CP760" s="60"/>
      <c r="CQ760" s="60"/>
      <c r="CR760" s="60"/>
      <c r="CS760" s="60"/>
      <c r="CT760" s="60"/>
      <c r="CU760" s="60"/>
      <c r="CV760" s="60"/>
      <c r="CW760" s="60"/>
      <c r="CX760" s="60"/>
      <c r="CY760" s="60"/>
      <c r="CZ760" s="60"/>
      <c r="DA760" s="60"/>
      <c r="DB760" s="60"/>
      <c r="DC760" s="60"/>
      <c r="DD760" s="60"/>
      <c r="DE760" s="60"/>
      <c r="DF760" s="60"/>
      <c r="DG760" s="60"/>
      <c r="DH760" s="60"/>
      <c r="DI760" s="60"/>
      <c r="DJ760" s="60"/>
      <c r="DK760" s="60"/>
      <c r="DL760" s="60"/>
      <c r="DM760" s="60"/>
      <c r="DN760" s="60"/>
      <c r="DO760" s="60"/>
      <c r="DP760" s="60"/>
      <c r="DQ760" s="60"/>
      <c r="DR760" s="60"/>
      <c r="DS760" s="60"/>
      <c r="DT760" s="60"/>
      <c r="DU760" s="60"/>
      <c r="DV760" s="60"/>
      <c r="DW760" s="60"/>
      <c r="DX760" s="60"/>
      <c r="DY760" s="60"/>
      <c r="DZ760" s="60"/>
      <c r="EA760" s="60"/>
      <c r="EB760" s="60"/>
      <c r="EC760" s="60"/>
      <c r="ED760" s="60"/>
      <c r="EE760" s="60"/>
      <c r="EF760" s="60"/>
      <c r="EG760" s="60"/>
      <c r="EH760" s="60"/>
      <c r="EI760" s="60"/>
      <c r="EJ760" s="60"/>
      <c r="EK760" s="60"/>
      <c r="EL760" s="60"/>
      <c r="EM760" s="60"/>
      <c r="EN760" s="60"/>
      <c r="EO760" s="60"/>
      <c r="EP760" s="60"/>
      <c r="EQ760" s="60"/>
      <c r="ER760" s="60"/>
      <c r="ES760" s="60"/>
      <c r="ET760" s="60"/>
      <c r="EU760" s="60"/>
      <c r="EV760" s="60"/>
      <c r="EW760" s="60"/>
      <c r="EX760" s="60"/>
      <c r="EY760" s="60"/>
      <c r="EZ760" s="60"/>
      <c r="FA760" s="60"/>
      <c r="FB760" s="60"/>
      <c r="FC760" s="60"/>
      <c r="FD760" s="60"/>
      <c r="FE760" s="60"/>
      <c r="FF760" s="60"/>
      <c r="FG760" s="60"/>
      <c r="FH760" s="60"/>
      <c r="FI760" s="60"/>
      <c r="FJ760" s="60"/>
      <c r="FK760" s="60"/>
      <c r="FL760" s="60"/>
      <c r="FM760" s="60"/>
      <c r="FN760" s="60"/>
      <c r="FO760" s="60"/>
      <c r="FP760" s="60"/>
      <c r="FQ760" s="60"/>
      <c r="FR760" s="60"/>
      <c r="FS760" s="60"/>
      <c r="FT760" s="60"/>
      <c r="FU760" s="60"/>
      <c r="FV760" s="60"/>
      <c r="FW760" s="60"/>
      <c r="FX760" s="60"/>
      <c r="FY760" s="60"/>
      <c r="FZ760" s="60"/>
      <c r="GA760" s="60"/>
      <c r="GB760" s="60"/>
      <c r="GC760" s="60"/>
      <c r="GD760" s="60"/>
      <c r="GE760" s="60"/>
      <c r="GF760" s="60"/>
      <c r="GG760" s="60"/>
      <c r="GH760" s="60"/>
      <c r="GI760" s="60"/>
      <c r="GJ760" s="60"/>
      <c r="GK760" s="60"/>
      <c r="GL760" s="60"/>
      <c r="GM760" s="60"/>
      <c r="GN760" s="60"/>
      <c r="GO760" s="60"/>
    </row>
    <row r="761" s="59" customFormat="1" customHeight="1" spans="1:197">
      <c r="A761" s="60"/>
      <c r="B761" s="85"/>
      <c r="C761" s="93"/>
      <c r="D761" s="94"/>
      <c r="E761" s="86"/>
      <c r="F761" s="86"/>
      <c r="G761" s="86"/>
      <c r="H761" s="24"/>
      <c r="I761" s="3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0"/>
      <c r="BQ761" s="60"/>
      <c r="BR761" s="60"/>
      <c r="BS761" s="60"/>
      <c r="BT761" s="60"/>
      <c r="BU761" s="60"/>
      <c r="BV761" s="60"/>
      <c r="BW761" s="60"/>
      <c r="BX761" s="60"/>
      <c r="BY761" s="60"/>
      <c r="BZ761" s="60"/>
      <c r="CA761" s="60"/>
      <c r="CB761" s="60"/>
      <c r="CC761" s="60"/>
      <c r="CD761" s="60"/>
      <c r="CE761" s="60"/>
      <c r="CF761" s="60"/>
      <c r="CG761" s="60"/>
      <c r="CH761" s="60"/>
      <c r="CI761" s="60"/>
      <c r="CJ761" s="60"/>
      <c r="CK761" s="60"/>
      <c r="CL761" s="60"/>
      <c r="CM761" s="60"/>
      <c r="CN761" s="60"/>
      <c r="CO761" s="60"/>
      <c r="CP761" s="60"/>
      <c r="CQ761" s="60"/>
      <c r="CR761" s="60"/>
      <c r="CS761" s="60"/>
      <c r="CT761" s="60"/>
      <c r="CU761" s="60"/>
      <c r="CV761" s="60"/>
      <c r="CW761" s="60"/>
      <c r="CX761" s="60"/>
      <c r="CY761" s="60"/>
      <c r="CZ761" s="60"/>
      <c r="DA761" s="60"/>
      <c r="DB761" s="60"/>
      <c r="DC761" s="60"/>
      <c r="DD761" s="60"/>
      <c r="DE761" s="60"/>
      <c r="DF761" s="60"/>
      <c r="DG761" s="60"/>
      <c r="DH761" s="60"/>
      <c r="DI761" s="60"/>
      <c r="DJ761" s="60"/>
      <c r="DK761" s="60"/>
      <c r="DL761" s="60"/>
      <c r="DM761" s="60"/>
      <c r="DN761" s="60"/>
      <c r="DO761" s="60"/>
      <c r="DP761" s="60"/>
      <c r="DQ761" s="60"/>
      <c r="DR761" s="60"/>
      <c r="DS761" s="60"/>
      <c r="DT761" s="60"/>
      <c r="DU761" s="60"/>
      <c r="DV761" s="60"/>
      <c r="DW761" s="60"/>
      <c r="DX761" s="60"/>
      <c r="DY761" s="60"/>
      <c r="DZ761" s="60"/>
      <c r="EA761" s="60"/>
      <c r="EB761" s="60"/>
      <c r="EC761" s="60"/>
      <c r="ED761" s="60"/>
      <c r="EE761" s="60"/>
      <c r="EF761" s="60"/>
      <c r="EG761" s="60"/>
      <c r="EH761" s="60"/>
      <c r="EI761" s="60"/>
      <c r="EJ761" s="60"/>
      <c r="EK761" s="60"/>
      <c r="EL761" s="60"/>
      <c r="EM761" s="60"/>
      <c r="EN761" s="60"/>
      <c r="EO761" s="60"/>
      <c r="EP761" s="60"/>
      <c r="EQ761" s="60"/>
      <c r="ER761" s="60"/>
      <c r="ES761" s="60"/>
      <c r="ET761" s="60"/>
      <c r="EU761" s="60"/>
      <c r="EV761" s="60"/>
      <c r="EW761" s="60"/>
      <c r="EX761" s="60"/>
      <c r="EY761" s="60"/>
      <c r="EZ761" s="60"/>
      <c r="FA761" s="60"/>
      <c r="FB761" s="60"/>
      <c r="FC761" s="60"/>
      <c r="FD761" s="60"/>
      <c r="FE761" s="60"/>
      <c r="FF761" s="60"/>
      <c r="FG761" s="60"/>
      <c r="FH761" s="60"/>
      <c r="FI761" s="60"/>
      <c r="FJ761" s="60"/>
      <c r="FK761" s="60"/>
      <c r="FL761" s="60"/>
      <c r="FM761" s="60"/>
      <c r="FN761" s="60"/>
      <c r="FO761" s="60"/>
      <c r="FP761" s="60"/>
      <c r="FQ761" s="60"/>
      <c r="FR761" s="60"/>
      <c r="FS761" s="60"/>
      <c r="FT761" s="60"/>
      <c r="FU761" s="60"/>
      <c r="FV761" s="60"/>
      <c r="FW761" s="60"/>
      <c r="FX761" s="60"/>
      <c r="FY761" s="60"/>
      <c r="FZ761" s="60"/>
      <c r="GA761" s="60"/>
      <c r="GB761" s="60"/>
      <c r="GC761" s="60"/>
      <c r="GD761" s="60"/>
      <c r="GE761" s="60"/>
      <c r="GF761" s="60"/>
      <c r="GG761" s="60"/>
      <c r="GH761" s="60"/>
      <c r="GI761" s="60"/>
      <c r="GJ761" s="60"/>
      <c r="GK761" s="60"/>
      <c r="GL761" s="60"/>
      <c r="GM761" s="60"/>
      <c r="GN761" s="60"/>
      <c r="GO761" s="60"/>
    </row>
    <row r="762" s="59" customFormat="1" customHeight="1" spans="1:197">
      <c r="A762" s="60"/>
      <c r="B762" s="85"/>
      <c r="C762" s="93"/>
      <c r="D762" s="94"/>
      <c r="E762" s="86"/>
      <c r="F762" s="86"/>
      <c r="G762" s="86"/>
      <c r="H762" s="24"/>
      <c r="I762" s="3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0"/>
      <c r="BQ762" s="60"/>
      <c r="BR762" s="60"/>
      <c r="BS762" s="60"/>
      <c r="BT762" s="60"/>
      <c r="BU762" s="60"/>
      <c r="BV762" s="60"/>
      <c r="BW762" s="60"/>
      <c r="BX762" s="60"/>
      <c r="BY762" s="60"/>
      <c r="BZ762" s="60"/>
      <c r="CA762" s="60"/>
      <c r="CB762" s="60"/>
      <c r="CC762" s="60"/>
      <c r="CD762" s="60"/>
      <c r="CE762" s="60"/>
      <c r="CF762" s="60"/>
      <c r="CG762" s="60"/>
      <c r="CH762" s="60"/>
      <c r="CI762" s="60"/>
      <c r="CJ762" s="60"/>
      <c r="CK762" s="60"/>
      <c r="CL762" s="60"/>
      <c r="CM762" s="60"/>
      <c r="CN762" s="60"/>
      <c r="CO762" s="60"/>
      <c r="CP762" s="60"/>
      <c r="CQ762" s="60"/>
      <c r="CR762" s="60"/>
      <c r="CS762" s="60"/>
      <c r="CT762" s="60"/>
      <c r="CU762" s="60"/>
      <c r="CV762" s="60"/>
      <c r="CW762" s="60"/>
      <c r="CX762" s="60"/>
      <c r="CY762" s="60"/>
      <c r="CZ762" s="60"/>
      <c r="DA762" s="60"/>
      <c r="DB762" s="60"/>
      <c r="DC762" s="60"/>
      <c r="DD762" s="60"/>
      <c r="DE762" s="60"/>
      <c r="DF762" s="60"/>
      <c r="DG762" s="60"/>
      <c r="DH762" s="60"/>
      <c r="DI762" s="60"/>
      <c r="DJ762" s="60"/>
      <c r="DK762" s="60"/>
      <c r="DL762" s="60"/>
      <c r="DM762" s="60"/>
      <c r="DN762" s="60"/>
      <c r="DO762" s="60"/>
      <c r="DP762" s="60"/>
      <c r="DQ762" s="60"/>
      <c r="DR762" s="60"/>
      <c r="DS762" s="60"/>
      <c r="DT762" s="60"/>
      <c r="DU762" s="60"/>
      <c r="DV762" s="60"/>
      <c r="DW762" s="60"/>
      <c r="DX762" s="60"/>
      <c r="DY762" s="60"/>
      <c r="DZ762" s="60"/>
      <c r="EA762" s="60"/>
      <c r="EB762" s="60"/>
      <c r="EC762" s="60"/>
      <c r="ED762" s="60"/>
      <c r="EE762" s="60"/>
      <c r="EF762" s="60"/>
      <c r="EG762" s="60"/>
      <c r="EH762" s="60"/>
      <c r="EI762" s="60"/>
      <c r="EJ762" s="60"/>
      <c r="EK762" s="60"/>
      <c r="EL762" s="60"/>
      <c r="EM762" s="60"/>
      <c r="EN762" s="60"/>
      <c r="EO762" s="60"/>
      <c r="EP762" s="60"/>
      <c r="EQ762" s="60"/>
      <c r="ER762" s="60"/>
      <c r="ES762" s="60"/>
      <c r="ET762" s="60"/>
      <c r="EU762" s="60"/>
      <c r="EV762" s="60"/>
      <c r="EW762" s="60"/>
      <c r="EX762" s="60"/>
      <c r="EY762" s="60"/>
      <c r="EZ762" s="60"/>
      <c r="FA762" s="60"/>
      <c r="FB762" s="60"/>
      <c r="FC762" s="60"/>
      <c r="FD762" s="60"/>
      <c r="FE762" s="60"/>
      <c r="FF762" s="60"/>
      <c r="FG762" s="60"/>
      <c r="FH762" s="60"/>
      <c r="FI762" s="60"/>
      <c r="FJ762" s="60"/>
      <c r="FK762" s="60"/>
      <c r="FL762" s="60"/>
      <c r="FM762" s="60"/>
      <c r="FN762" s="60"/>
      <c r="FO762" s="60"/>
      <c r="FP762" s="60"/>
      <c r="FQ762" s="60"/>
      <c r="FR762" s="60"/>
      <c r="FS762" s="60"/>
      <c r="FT762" s="60"/>
      <c r="FU762" s="60"/>
      <c r="FV762" s="60"/>
      <c r="FW762" s="60"/>
      <c r="FX762" s="60"/>
      <c r="FY762" s="60"/>
      <c r="FZ762" s="60"/>
      <c r="GA762" s="60"/>
      <c r="GB762" s="60"/>
      <c r="GC762" s="60"/>
      <c r="GD762" s="60"/>
      <c r="GE762" s="60"/>
      <c r="GF762" s="60"/>
      <c r="GG762" s="60"/>
      <c r="GH762" s="60"/>
      <c r="GI762" s="60"/>
      <c r="GJ762" s="60"/>
      <c r="GK762" s="60"/>
      <c r="GL762" s="60"/>
      <c r="GM762" s="60"/>
      <c r="GN762" s="60"/>
      <c r="GO762" s="60"/>
    </row>
    <row r="763" s="59" customFormat="1" customHeight="1" spans="1:197">
      <c r="A763" s="60"/>
      <c r="B763" s="85"/>
      <c r="C763" s="93"/>
      <c r="D763" s="94"/>
      <c r="E763" s="86"/>
      <c r="F763" s="86"/>
      <c r="G763" s="86"/>
      <c r="H763" s="24"/>
      <c r="I763" s="3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0"/>
      <c r="BQ763" s="60"/>
      <c r="BR763" s="60"/>
      <c r="BS763" s="60"/>
      <c r="BT763" s="60"/>
      <c r="BU763" s="60"/>
      <c r="BV763" s="60"/>
      <c r="BW763" s="60"/>
      <c r="BX763" s="60"/>
      <c r="BY763" s="60"/>
      <c r="BZ763" s="60"/>
      <c r="CA763" s="60"/>
      <c r="CB763" s="60"/>
      <c r="CC763" s="60"/>
      <c r="CD763" s="60"/>
      <c r="CE763" s="60"/>
      <c r="CF763" s="60"/>
      <c r="CG763" s="60"/>
      <c r="CH763" s="60"/>
      <c r="CI763" s="60"/>
      <c r="CJ763" s="60"/>
      <c r="CK763" s="60"/>
      <c r="CL763" s="60"/>
      <c r="CM763" s="60"/>
      <c r="CN763" s="60"/>
      <c r="CO763" s="60"/>
      <c r="CP763" s="60"/>
      <c r="CQ763" s="60"/>
      <c r="CR763" s="60"/>
      <c r="CS763" s="60"/>
      <c r="CT763" s="60"/>
      <c r="CU763" s="60"/>
      <c r="CV763" s="60"/>
      <c r="CW763" s="60"/>
      <c r="CX763" s="60"/>
      <c r="CY763" s="60"/>
      <c r="CZ763" s="60"/>
      <c r="DA763" s="60"/>
      <c r="DB763" s="60"/>
      <c r="DC763" s="60"/>
      <c r="DD763" s="60"/>
      <c r="DE763" s="60"/>
      <c r="DF763" s="60"/>
      <c r="DG763" s="60"/>
      <c r="DH763" s="60"/>
      <c r="DI763" s="60"/>
      <c r="DJ763" s="60"/>
      <c r="DK763" s="60"/>
      <c r="DL763" s="60"/>
      <c r="DM763" s="60"/>
      <c r="DN763" s="60"/>
      <c r="DO763" s="60"/>
      <c r="DP763" s="60"/>
      <c r="DQ763" s="60"/>
      <c r="DR763" s="60"/>
      <c r="DS763" s="60"/>
      <c r="DT763" s="60"/>
      <c r="DU763" s="60"/>
      <c r="DV763" s="60"/>
      <c r="DW763" s="60"/>
      <c r="DX763" s="60"/>
      <c r="DY763" s="60"/>
      <c r="DZ763" s="60"/>
      <c r="EA763" s="60"/>
      <c r="EB763" s="60"/>
      <c r="EC763" s="60"/>
      <c r="ED763" s="60"/>
      <c r="EE763" s="60"/>
      <c r="EF763" s="60"/>
      <c r="EG763" s="60"/>
      <c r="EH763" s="60"/>
      <c r="EI763" s="60"/>
      <c r="EJ763" s="60"/>
      <c r="EK763" s="60"/>
      <c r="EL763" s="60"/>
      <c r="EM763" s="60"/>
      <c r="EN763" s="60"/>
      <c r="EO763" s="60"/>
      <c r="EP763" s="60"/>
      <c r="EQ763" s="60"/>
      <c r="ER763" s="60"/>
      <c r="ES763" s="60"/>
      <c r="ET763" s="60"/>
      <c r="EU763" s="60"/>
      <c r="EV763" s="60"/>
      <c r="EW763" s="60"/>
      <c r="EX763" s="60"/>
      <c r="EY763" s="60"/>
      <c r="EZ763" s="60"/>
      <c r="FA763" s="60"/>
      <c r="FB763" s="60"/>
      <c r="FC763" s="60"/>
      <c r="FD763" s="60"/>
      <c r="FE763" s="60"/>
      <c r="FF763" s="60"/>
      <c r="FG763" s="60"/>
      <c r="FH763" s="60"/>
      <c r="FI763" s="60"/>
      <c r="FJ763" s="60"/>
      <c r="FK763" s="60"/>
      <c r="FL763" s="60"/>
      <c r="FM763" s="60"/>
      <c r="FN763" s="60"/>
      <c r="FO763" s="60"/>
      <c r="FP763" s="60"/>
      <c r="FQ763" s="60"/>
      <c r="FR763" s="60"/>
      <c r="FS763" s="60"/>
      <c r="FT763" s="60"/>
      <c r="FU763" s="60"/>
      <c r="FV763" s="60"/>
      <c r="FW763" s="60"/>
      <c r="FX763" s="60"/>
      <c r="FY763" s="60"/>
      <c r="FZ763" s="60"/>
      <c r="GA763" s="60"/>
      <c r="GB763" s="60"/>
      <c r="GC763" s="60"/>
      <c r="GD763" s="60"/>
      <c r="GE763" s="60"/>
      <c r="GF763" s="60"/>
      <c r="GG763" s="60"/>
      <c r="GH763" s="60"/>
      <c r="GI763" s="60"/>
      <c r="GJ763" s="60"/>
      <c r="GK763" s="60"/>
      <c r="GL763" s="60"/>
      <c r="GM763" s="60"/>
      <c r="GN763" s="60"/>
      <c r="GO763" s="60"/>
    </row>
    <row r="764" s="59" customFormat="1" customHeight="1" spans="1:197">
      <c r="A764" s="60"/>
      <c r="B764" s="85"/>
      <c r="C764" s="93"/>
      <c r="D764" s="94"/>
      <c r="E764" s="86"/>
      <c r="F764" s="86"/>
      <c r="G764" s="86"/>
      <c r="H764" s="24"/>
      <c r="I764" s="3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0"/>
      <c r="BQ764" s="60"/>
      <c r="BR764" s="60"/>
      <c r="BS764" s="60"/>
      <c r="BT764" s="60"/>
      <c r="BU764" s="60"/>
      <c r="BV764" s="60"/>
      <c r="BW764" s="60"/>
      <c r="BX764" s="60"/>
      <c r="BY764" s="60"/>
      <c r="BZ764" s="60"/>
      <c r="CA764" s="60"/>
      <c r="CB764" s="60"/>
      <c r="CC764" s="60"/>
      <c r="CD764" s="60"/>
      <c r="CE764" s="60"/>
      <c r="CF764" s="60"/>
      <c r="CG764" s="60"/>
      <c r="CH764" s="60"/>
      <c r="CI764" s="60"/>
      <c r="CJ764" s="60"/>
      <c r="CK764" s="60"/>
      <c r="CL764" s="60"/>
      <c r="CM764" s="60"/>
      <c r="CN764" s="60"/>
      <c r="CO764" s="60"/>
      <c r="CP764" s="60"/>
      <c r="CQ764" s="60"/>
      <c r="CR764" s="60"/>
      <c r="CS764" s="60"/>
      <c r="CT764" s="60"/>
      <c r="CU764" s="60"/>
      <c r="CV764" s="60"/>
      <c r="CW764" s="60"/>
      <c r="CX764" s="60"/>
      <c r="CY764" s="60"/>
      <c r="CZ764" s="60"/>
      <c r="DA764" s="60"/>
      <c r="DB764" s="60"/>
      <c r="DC764" s="60"/>
      <c r="DD764" s="60"/>
      <c r="DE764" s="60"/>
      <c r="DF764" s="60"/>
      <c r="DG764" s="60"/>
      <c r="DH764" s="60"/>
      <c r="DI764" s="60"/>
      <c r="DJ764" s="60"/>
      <c r="DK764" s="60"/>
      <c r="DL764" s="60"/>
      <c r="DM764" s="60"/>
      <c r="DN764" s="60"/>
      <c r="DO764" s="60"/>
      <c r="DP764" s="60"/>
      <c r="DQ764" s="60"/>
      <c r="DR764" s="60"/>
      <c r="DS764" s="60"/>
      <c r="DT764" s="60"/>
      <c r="DU764" s="60"/>
      <c r="DV764" s="60"/>
      <c r="DW764" s="60"/>
      <c r="DX764" s="60"/>
      <c r="DY764" s="60"/>
      <c r="DZ764" s="60"/>
      <c r="EA764" s="60"/>
      <c r="EB764" s="60"/>
      <c r="EC764" s="60"/>
      <c r="ED764" s="60"/>
      <c r="EE764" s="60"/>
      <c r="EF764" s="60"/>
      <c r="EG764" s="60"/>
      <c r="EH764" s="60"/>
      <c r="EI764" s="60"/>
      <c r="EJ764" s="60"/>
      <c r="EK764" s="60"/>
      <c r="EL764" s="60"/>
      <c r="EM764" s="60"/>
      <c r="EN764" s="60"/>
      <c r="EO764" s="60"/>
      <c r="EP764" s="60"/>
      <c r="EQ764" s="60"/>
      <c r="ER764" s="60"/>
      <c r="ES764" s="60"/>
      <c r="ET764" s="60"/>
      <c r="EU764" s="60"/>
      <c r="EV764" s="60"/>
      <c r="EW764" s="60"/>
      <c r="EX764" s="60"/>
      <c r="EY764" s="60"/>
      <c r="EZ764" s="60"/>
      <c r="FA764" s="60"/>
      <c r="FB764" s="60"/>
      <c r="FC764" s="60"/>
      <c r="FD764" s="60"/>
      <c r="FE764" s="60"/>
      <c r="FF764" s="60"/>
      <c r="FG764" s="60"/>
      <c r="FH764" s="60"/>
      <c r="FI764" s="60"/>
      <c r="FJ764" s="60"/>
      <c r="FK764" s="60"/>
      <c r="FL764" s="60"/>
      <c r="FM764" s="60"/>
      <c r="FN764" s="60"/>
      <c r="FO764" s="60"/>
      <c r="FP764" s="60"/>
      <c r="FQ764" s="60"/>
      <c r="FR764" s="60"/>
      <c r="FS764" s="60"/>
      <c r="FT764" s="60"/>
      <c r="FU764" s="60"/>
      <c r="FV764" s="60"/>
      <c r="FW764" s="60"/>
      <c r="FX764" s="60"/>
      <c r="FY764" s="60"/>
      <c r="FZ764" s="60"/>
      <c r="GA764" s="60"/>
      <c r="GB764" s="60"/>
      <c r="GC764" s="60"/>
      <c r="GD764" s="60"/>
      <c r="GE764" s="60"/>
      <c r="GF764" s="60"/>
      <c r="GG764" s="60"/>
      <c r="GH764" s="60"/>
      <c r="GI764" s="60"/>
      <c r="GJ764" s="60"/>
      <c r="GK764" s="60"/>
      <c r="GL764" s="60"/>
      <c r="GM764" s="60"/>
      <c r="GN764" s="60"/>
      <c r="GO764" s="60"/>
    </row>
    <row r="765" s="59" customFormat="1" customHeight="1" spans="1:197">
      <c r="A765" s="60"/>
      <c r="B765" s="85"/>
      <c r="C765" s="93"/>
      <c r="D765" s="94"/>
      <c r="E765" s="86"/>
      <c r="F765" s="86"/>
      <c r="G765" s="86"/>
      <c r="H765" s="24"/>
      <c r="I765" s="3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0"/>
      <c r="BQ765" s="60"/>
      <c r="BR765" s="60"/>
      <c r="BS765" s="60"/>
      <c r="BT765" s="60"/>
      <c r="BU765" s="60"/>
      <c r="BV765" s="60"/>
      <c r="BW765" s="60"/>
      <c r="BX765" s="60"/>
      <c r="BY765" s="60"/>
      <c r="BZ765" s="60"/>
      <c r="CA765" s="60"/>
      <c r="CB765" s="60"/>
      <c r="CC765" s="60"/>
      <c r="CD765" s="60"/>
      <c r="CE765" s="60"/>
      <c r="CF765" s="60"/>
      <c r="CG765" s="60"/>
      <c r="CH765" s="60"/>
      <c r="CI765" s="60"/>
      <c r="CJ765" s="60"/>
      <c r="CK765" s="60"/>
      <c r="CL765" s="60"/>
      <c r="CM765" s="60"/>
      <c r="CN765" s="60"/>
      <c r="CO765" s="60"/>
      <c r="CP765" s="60"/>
      <c r="CQ765" s="60"/>
      <c r="CR765" s="60"/>
      <c r="CS765" s="60"/>
      <c r="CT765" s="60"/>
      <c r="CU765" s="60"/>
      <c r="CV765" s="60"/>
      <c r="CW765" s="60"/>
      <c r="CX765" s="60"/>
      <c r="CY765" s="60"/>
      <c r="CZ765" s="60"/>
      <c r="DA765" s="60"/>
      <c r="DB765" s="60"/>
      <c r="DC765" s="60"/>
      <c r="DD765" s="60"/>
      <c r="DE765" s="60"/>
      <c r="DF765" s="60"/>
      <c r="DG765" s="60"/>
      <c r="DH765" s="60"/>
      <c r="DI765" s="60"/>
      <c r="DJ765" s="60"/>
      <c r="DK765" s="60"/>
      <c r="DL765" s="60"/>
      <c r="DM765" s="60"/>
      <c r="DN765" s="60"/>
      <c r="DO765" s="60"/>
      <c r="DP765" s="60"/>
      <c r="DQ765" s="60"/>
      <c r="DR765" s="60"/>
      <c r="DS765" s="60"/>
      <c r="DT765" s="60"/>
      <c r="DU765" s="60"/>
      <c r="DV765" s="60"/>
      <c r="DW765" s="60"/>
      <c r="DX765" s="60"/>
      <c r="DY765" s="60"/>
      <c r="DZ765" s="60"/>
      <c r="EA765" s="60"/>
      <c r="EB765" s="60"/>
      <c r="EC765" s="60"/>
      <c r="ED765" s="60"/>
      <c r="EE765" s="60"/>
      <c r="EF765" s="60"/>
      <c r="EG765" s="60"/>
      <c r="EH765" s="60"/>
      <c r="EI765" s="60"/>
      <c r="EJ765" s="60"/>
      <c r="EK765" s="60"/>
      <c r="EL765" s="60"/>
      <c r="EM765" s="60"/>
      <c r="EN765" s="60"/>
      <c r="EO765" s="60"/>
      <c r="EP765" s="60"/>
      <c r="EQ765" s="60"/>
      <c r="ER765" s="60"/>
      <c r="ES765" s="60"/>
      <c r="ET765" s="60"/>
      <c r="EU765" s="60"/>
      <c r="EV765" s="60"/>
      <c r="EW765" s="60"/>
      <c r="EX765" s="60"/>
      <c r="EY765" s="60"/>
      <c r="EZ765" s="60"/>
      <c r="FA765" s="60"/>
      <c r="FB765" s="60"/>
      <c r="FC765" s="60"/>
      <c r="FD765" s="60"/>
      <c r="FE765" s="60"/>
      <c r="FF765" s="60"/>
      <c r="FG765" s="60"/>
      <c r="FH765" s="60"/>
      <c r="FI765" s="60"/>
      <c r="FJ765" s="60"/>
      <c r="FK765" s="60"/>
      <c r="FL765" s="60"/>
      <c r="FM765" s="60"/>
      <c r="FN765" s="60"/>
      <c r="FO765" s="60"/>
      <c r="FP765" s="60"/>
      <c r="FQ765" s="60"/>
      <c r="FR765" s="60"/>
      <c r="FS765" s="60"/>
      <c r="FT765" s="60"/>
      <c r="FU765" s="60"/>
      <c r="FV765" s="60"/>
      <c r="FW765" s="60"/>
      <c r="FX765" s="60"/>
      <c r="FY765" s="60"/>
      <c r="FZ765" s="60"/>
      <c r="GA765" s="60"/>
      <c r="GB765" s="60"/>
      <c r="GC765" s="60"/>
      <c r="GD765" s="60"/>
      <c r="GE765" s="60"/>
      <c r="GF765" s="60"/>
      <c r="GG765" s="60"/>
      <c r="GH765" s="60"/>
      <c r="GI765" s="60"/>
      <c r="GJ765" s="60"/>
      <c r="GK765" s="60"/>
      <c r="GL765" s="60"/>
      <c r="GM765" s="60"/>
      <c r="GN765" s="60"/>
      <c r="GO765" s="60"/>
    </row>
    <row r="766" s="59" customFormat="1" customHeight="1" spans="1:197">
      <c r="A766" s="60"/>
      <c r="B766" s="85"/>
      <c r="C766" s="93"/>
      <c r="D766" s="94"/>
      <c r="E766" s="86"/>
      <c r="F766" s="86"/>
      <c r="G766" s="86"/>
      <c r="H766" s="24"/>
      <c r="I766" s="3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0"/>
      <c r="BQ766" s="60"/>
      <c r="BR766" s="60"/>
      <c r="BS766" s="60"/>
      <c r="BT766" s="60"/>
      <c r="BU766" s="60"/>
      <c r="BV766" s="60"/>
      <c r="BW766" s="60"/>
      <c r="BX766" s="60"/>
      <c r="BY766" s="60"/>
      <c r="BZ766" s="60"/>
      <c r="CA766" s="60"/>
      <c r="CB766" s="60"/>
      <c r="CC766" s="60"/>
      <c r="CD766" s="60"/>
      <c r="CE766" s="60"/>
      <c r="CF766" s="60"/>
      <c r="CG766" s="60"/>
      <c r="CH766" s="60"/>
      <c r="CI766" s="60"/>
      <c r="CJ766" s="60"/>
      <c r="CK766" s="60"/>
      <c r="CL766" s="60"/>
      <c r="CM766" s="60"/>
      <c r="CN766" s="60"/>
      <c r="CO766" s="60"/>
      <c r="CP766" s="60"/>
      <c r="CQ766" s="60"/>
      <c r="CR766" s="60"/>
      <c r="CS766" s="60"/>
      <c r="CT766" s="60"/>
      <c r="CU766" s="60"/>
      <c r="CV766" s="60"/>
      <c r="CW766" s="60"/>
      <c r="CX766" s="60"/>
      <c r="CY766" s="60"/>
      <c r="CZ766" s="60"/>
      <c r="DA766" s="60"/>
      <c r="DB766" s="60"/>
      <c r="DC766" s="60"/>
      <c r="DD766" s="60"/>
      <c r="DE766" s="60"/>
      <c r="DF766" s="60"/>
      <c r="DG766" s="60"/>
      <c r="DH766" s="60"/>
      <c r="DI766" s="60"/>
      <c r="DJ766" s="60"/>
      <c r="DK766" s="60"/>
      <c r="DL766" s="60"/>
      <c r="DM766" s="60"/>
      <c r="DN766" s="60"/>
      <c r="DO766" s="60"/>
      <c r="DP766" s="60"/>
      <c r="DQ766" s="60"/>
      <c r="DR766" s="60"/>
      <c r="DS766" s="60"/>
      <c r="DT766" s="60"/>
      <c r="DU766" s="60"/>
      <c r="DV766" s="60"/>
      <c r="DW766" s="60"/>
      <c r="DX766" s="60"/>
      <c r="DY766" s="60"/>
      <c r="DZ766" s="60"/>
      <c r="EA766" s="60"/>
      <c r="EB766" s="60"/>
      <c r="EC766" s="60"/>
      <c r="ED766" s="60"/>
      <c r="EE766" s="60"/>
      <c r="EF766" s="60"/>
      <c r="EG766" s="60"/>
      <c r="EH766" s="60"/>
      <c r="EI766" s="60"/>
      <c r="EJ766" s="60"/>
      <c r="EK766" s="60"/>
      <c r="EL766" s="60"/>
      <c r="EM766" s="60"/>
      <c r="EN766" s="60"/>
      <c r="EO766" s="60"/>
      <c r="EP766" s="60"/>
      <c r="EQ766" s="60"/>
      <c r="ER766" s="60"/>
      <c r="ES766" s="60"/>
      <c r="ET766" s="60"/>
      <c r="EU766" s="60"/>
      <c r="EV766" s="60"/>
      <c r="EW766" s="60"/>
      <c r="EX766" s="60"/>
      <c r="EY766" s="60"/>
      <c r="EZ766" s="60"/>
      <c r="FA766" s="60"/>
      <c r="FB766" s="60"/>
      <c r="FC766" s="60"/>
      <c r="FD766" s="60"/>
      <c r="FE766" s="60"/>
      <c r="FF766" s="60"/>
      <c r="FG766" s="60"/>
      <c r="FH766" s="60"/>
      <c r="FI766" s="60"/>
      <c r="FJ766" s="60"/>
      <c r="FK766" s="60"/>
      <c r="FL766" s="60"/>
      <c r="FM766" s="60"/>
      <c r="FN766" s="60"/>
      <c r="FO766" s="60"/>
      <c r="FP766" s="60"/>
      <c r="FQ766" s="60"/>
      <c r="FR766" s="60"/>
      <c r="FS766" s="60"/>
      <c r="FT766" s="60"/>
      <c r="FU766" s="60"/>
      <c r="FV766" s="60"/>
      <c r="FW766" s="60"/>
      <c r="FX766" s="60"/>
      <c r="FY766" s="60"/>
      <c r="FZ766" s="60"/>
      <c r="GA766" s="60"/>
      <c r="GB766" s="60"/>
      <c r="GC766" s="60"/>
      <c r="GD766" s="60"/>
      <c r="GE766" s="60"/>
      <c r="GF766" s="60"/>
      <c r="GG766" s="60"/>
      <c r="GH766" s="60"/>
      <c r="GI766" s="60"/>
      <c r="GJ766" s="60"/>
      <c r="GK766" s="60"/>
      <c r="GL766" s="60"/>
      <c r="GM766" s="60"/>
      <c r="GN766" s="60"/>
      <c r="GO766" s="60"/>
    </row>
    <row r="767" s="59" customFormat="1" customHeight="1" spans="1:197">
      <c r="A767" s="60"/>
      <c r="B767" s="85"/>
      <c r="C767" s="93"/>
      <c r="D767" s="94"/>
      <c r="E767" s="86"/>
      <c r="F767" s="86"/>
      <c r="G767" s="86"/>
      <c r="H767" s="24"/>
      <c r="I767" s="3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0"/>
      <c r="BQ767" s="60"/>
      <c r="BR767" s="60"/>
      <c r="BS767" s="60"/>
      <c r="BT767" s="60"/>
      <c r="BU767" s="60"/>
      <c r="BV767" s="60"/>
      <c r="BW767" s="60"/>
      <c r="BX767" s="60"/>
      <c r="BY767" s="60"/>
      <c r="BZ767" s="60"/>
      <c r="CA767" s="60"/>
      <c r="CB767" s="60"/>
      <c r="CC767" s="60"/>
      <c r="CD767" s="60"/>
      <c r="CE767" s="60"/>
      <c r="CF767" s="60"/>
      <c r="CG767" s="60"/>
      <c r="CH767" s="60"/>
      <c r="CI767" s="60"/>
      <c r="CJ767" s="60"/>
      <c r="CK767" s="60"/>
      <c r="CL767" s="60"/>
      <c r="CM767" s="60"/>
      <c r="CN767" s="60"/>
      <c r="CO767" s="60"/>
      <c r="CP767" s="60"/>
      <c r="CQ767" s="60"/>
      <c r="CR767" s="60"/>
      <c r="CS767" s="60"/>
      <c r="CT767" s="60"/>
      <c r="CU767" s="60"/>
      <c r="CV767" s="60"/>
      <c r="CW767" s="60"/>
      <c r="CX767" s="60"/>
      <c r="CY767" s="60"/>
      <c r="CZ767" s="60"/>
      <c r="DA767" s="60"/>
      <c r="DB767" s="60"/>
      <c r="DC767" s="60"/>
      <c r="DD767" s="60"/>
      <c r="DE767" s="60"/>
      <c r="DF767" s="60"/>
      <c r="DG767" s="60"/>
      <c r="DH767" s="60"/>
      <c r="DI767" s="60"/>
      <c r="DJ767" s="60"/>
      <c r="DK767" s="60"/>
      <c r="DL767" s="60"/>
      <c r="DM767" s="60"/>
      <c r="DN767" s="60"/>
      <c r="DO767" s="60"/>
      <c r="DP767" s="60"/>
      <c r="DQ767" s="60"/>
      <c r="DR767" s="60"/>
      <c r="DS767" s="60"/>
      <c r="DT767" s="60"/>
      <c r="DU767" s="60"/>
      <c r="DV767" s="60"/>
      <c r="DW767" s="60"/>
      <c r="DX767" s="60"/>
      <c r="DY767" s="60"/>
      <c r="DZ767" s="60"/>
      <c r="EA767" s="60"/>
      <c r="EB767" s="60"/>
      <c r="EC767" s="60"/>
      <c r="ED767" s="60"/>
      <c r="EE767" s="60"/>
      <c r="EF767" s="60"/>
      <c r="EG767" s="60"/>
      <c r="EH767" s="60"/>
      <c r="EI767" s="60"/>
      <c r="EJ767" s="60"/>
      <c r="EK767" s="60"/>
      <c r="EL767" s="60"/>
      <c r="EM767" s="60"/>
      <c r="EN767" s="60"/>
      <c r="EO767" s="60"/>
      <c r="EP767" s="60"/>
      <c r="EQ767" s="60"/>
      <c r="ER767" s="60"/>
      <c r="ES767" s="60"/>
      <c r="ET767" s="60"/>
      <c r="EU767" s="60"/>
      <c r="EV767" s="60"/>
      <c r="EW767" s="60"/>
      <c r="EX767" s="60"/>
      <c r="EY767" s="60"/>
      <c r="EZ767" s="60"/>
      <c r="FA767" s="60"/>
      <c r="FB767" s="60"/>
      <c r="FC767" s="60"/>
      <c r="FD767" s="60"/>
      <c r="FE767" s="60"/>
      <c r="FF767" s="60"/>
      <c r="FG767" s="60"/>
      <c r="FH767" s="60"/>
      <c r="FI767" s="60"/>
      <c r="FJ767" s="60"/>
      <c r="FK767" s="60"/>
      <c r="FL767" s="60"/>
      <c r="FM767" s="60"/>
      <c r="FN767" s="60"/>
      <c r="FO767" s="60"/>
      <c r="FP767" s="60"/>
      <c r="FQ767" s="60"/>
      <c r="FR767" s="60"/>
      <c r="FS767" s="60"/>
      <c r="FT767" s="60"/>
      <c r="FU767" s="60"/>
      <c r="FV767" s="60"/>
      <c r="FW767" s="60"/>
      <c r="FX767" s="60"/>
      <c r="FY767" s="60"/>
      <c r="FZ767" s="60"/>
      <c r="GA767" s="60"/>
      <c r="GB767" s="60"/>
      <c r="GC767" s="60"/>
      <c r="GD767" s="60"/>
      <c r="GE767" s="60"/>
      <c r="GF767" s="60"/>
      <c r="GG767" s="60"/>
      <c r="GH767" s="60"/>
      <c r="GI767" s="60"/>
      <c r="GJ767" s="60"/>
      <c r="GK767" s="60"/>
      <c r="GL767" s="60"/>
      <c r="GM767" s="60"/>
      <c r="GN767" s="60"/>
      <c r="GO767" s="60"/>
    </row>
    <row r="768" s="59" customFormat="1" customHeight="1" spans="1:197">
      <c r="A768" s="60"/>
      <c r="B768" s="85"/>
      <c r="C768" s="93"/>
      <c r="D768" s="94"/>
      <c r="E768" s="86"/>
      <c r="F768" s="86"/>
      <c r="G768" s="86"/>
      <c r="H768" s="24"/>
      <c r="I768" s="3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0"/>
      <c r="BQ768" s="60"/>
      <c r="BR768" s="60"/>
      <c r="BS768" s="60"/>
      <c r="BT768" s="60"/>
      <c r="BU768" s="60"/>
      <c r="BV768" s="60"/>
      <c r="BW768" s="60"/>
      <c r="BX768" s="60"/>
      <c r="BY768" s="60"/>
      <c r="BZ768" s="60"/>
      <c r="CA768" s="60"/>
      <c r="CB768" s="60"/>
      <c r="CC768" s="60"/>
      <c r="CD768" s="60"/>
      <c r="CE768" s="60"/>
      <c r="CF768" s="60"/>
      <c r="CG768" s="60"/>
      <c r="CH768" s="60"/>
      <c r="CI768" s="60"/>
      <c r="CJ768" s="60"/>
      <c r="CK768" s="60"/>
      <c r="CL768" s="60"/>
      <c r="CM768" s="60"/>
      <c r="CN768" s="60"/>
      <c r="CO768" s="60"/>
      <c r="CP768" s="60"/>
      <c r="CQ768" s="60"/>
      <c r="CR768" s="60"/>
      <c r="CS768" s="60"/>
      <c r="CT768" s="60"/>
      <c r="CU768" s="60"/>
      <c r="CV768" s="60"/>
      <c r="CW768" s="60"/>
      <c r="CX768" s="60"/>
      <c r="CY768" s="60"/>
      <c r="CZ768" s="60"/>
      <c r="DA768" s="60"/>
      <c r="DB768" s="60"/>
      <c r="DC768" s="60"/>
      <c r="DD768" s="60"/>
      <c r="DE768" s="60"/>
      <c r="DF768" s="60"/>
      <c r="DG768" s="60"/>
      <c r="DH768" s="60"/>
      <c r="DI768" s="60"/>
      <c r="DJ768" s="60"/>
      <c r="DK768" s="60"/>
      <c r="DL768" s="60"/>
      <c r="DM768" s="60"/>
      <c r="DN768" s="60"/>
      <c r="DO768" s="60"/>
      <c r="DP768" s="60"/>
      <c r="DQ768" s="60"/>
      <c r="DR768" s="60"/>
      <c r="DS768" s="60"/>
      <c r="DT768" s="60"/>
      <c r="DU768" s="60"/>
      <c r="DV768" s="60"/>
      <c r="DW768" s="60"/>
      <c r="DX768" s="60"/>
      <c r="DY768" s="60"/>
      <c r="DZ768" s="60"/>
      <c r="EA768" s="60"/>
      <c r="EB768" s="60"/>
      <c r="EC768" s="60"/>
      <c r="ED768" s="60"/>
      <c r="EE768" s="60"/>
      <c r="EF768" s="60"/>
      <c r="EG768" s="60"/>
      <c r="EH768" s="60"/>
      <c r="EI768" s="60"/>
      <c r="EJ768" s="60"/>
      <c r="EK768" s="60"/>
      <c r="EL768" s="60"/>
      <c r="EM768" s="60"/>
      <c r="EN768" s="60"/>
      <c r="EO768" s="60"/>
      <c r="EP768" s="60"/>
      <c r="EQ768" s="60"/>
      <c r="ER768" s="60"/>
      <c r="ES768" s="60"/>
      <c r="ET768" s="60"/>
      <c r="EU768" s="60"/>
      <c r="EV768" s="60"/>
      <c r="EW768" s="60"/>
      <c r="EX768" s="60"/>
      <c r="EY768" s="60"/>
      <c r="EZ768" s="60"/>
      <c r="FA768" s="60"/>
      <c r="FB768" s="60"/>
      <c r="FC768" s="60"/>
      <c r="FD768" s="60"/>
      <c r="FE768" s="60"/>
      <c r="FF768" s="60"/>
      <c r="FG768" s="60"/>
      <c r="FH768" s="60"/>
      <c r="FI768" s="60"/>
      <c r="FJ768" s="60"/>
      <c r="FK768" s="60"/>
      <c r="FL768" s="60"/>
      <c r="FM768" s="60"/>
      <c r="FN768" s="60"/>
      <c r="FO768" s="60"/>
      <c r="FP768" s="60"/>
      <c r="FQ768" s="60"/>
      <c r="FR768" s="60"/>
      <c r="FS768" s="60"/>
      <c r="FT768" s="60"/>
      <c r="FU768" s="60"/>
      <c r="FV768" s="60"/>
      <c r="FW768" s="60"/>
      <c r="FX768" s="60"/>
      <c r="FY768" s="60"/>
      <c r="FZ768" s="60"/>
      <c r="GA768" s="60"/>
      <c r="GB768" s="60"/>
      <c r="GC768" s="60"/>
      <c r="GD768" s="60"/>
      <c r="GE768" s="60"/>
      <c r="GF768" s="60"/>
      <c r="GG768" s="60"/>
      <c r="GH768" s="60"/>
      <c r="GI768" s="60"/>
      <c r="GJ768" s="60"/>
      <c r="GK768" s="60"/>
      <c r="GL768" s="60"/>
      <c r="GM768" s="60"/>
      <c r="GN768" s="60"/>
      <c r="GO768" s="60"/>
    </row>
    <row r="769" s="59" customFormat="1" customHeight="1" spans="1:197">
      <c r="A769" s="60"/>
      <c r="B769" s="85"/>
      <c r="C769" s="93"/>
      <c r="D769" s="94"/>
      <c r="E769" s="86"/>
      <c r="F769" s="86"/>
      <c r="G769" s="86"/>
      <c r="H769" s="24"/>
      <c r="I769" s="3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0"/>
      <c r="BQ769" s="60"/>
      <c r="BR769" s="60"/>
      <c r="BS769" s="60"/>
      <c r="BT769" s="60"/>
      <c r="BU769" s="60"/>
      <c r="BV769" s="60"/>
      <c r="BW769" s="60"/>
      <c r="BX769" s="60"/>
      <c r="BY769" s="60"/>
      <c r="BZ769" s="60"/>
      <c r="CA769" s="60"/>
      <c r="CB769" s="60"/>
      <c r="CC769" s="60"/>
      <c r="CD769" s="60"/>
      <c r="CE769" s="60"/>
      <c r="CF769" s="60"/>
      <c r="CG769" s="60"/>
      <c r="CH769" s="60"/>
      <c r="CI769" s="60"/>
      <c r="CJ769" s="60"/>
      <c r="CK769" s="60"/>
      <c r="CL769" s="60"/>
      <c r="CM769" s="60"/>
      <c r="CN769" s="60"/>
      <c r="CO769" s="60"/>
      <c r="CP769" s="60"/>
      <c r="CQ769" s="60"/>
      <c r="CR769" s="60"/>
      <c r="CS769" s="60"/>
      <c r="CT769" s="60"/>
      <c r="CU769" s="60"/>
      <c r="CV769" s="60"/>
      <c r="CW769" s="60"/>
      <c r="CX769" s="60"/>
      <c r="CY769" s="60"/>
      <c r="CZ769" s="60"/>
      <c r="DA769" s="60"/>
      <c r="DB769" s="60"/>
      <c r="DC769" s="60"/>
      <c r="DD769" s="60"/>
      <c r="DE769" s="60"/>
      <c r="DF769" s="60"/>
      <c r="DG769" s="60"/>
      <c r="DH769" s="60"/>
      <c r="DI769" s="60"/>
      <c r="DJ769" s="60"/>
      <c r="DK769" s="60"/>
      <c r="DL769" s="60"/>
      <c r="DM769" s="60"/>
      <c r="DN769" s="60"/>
      <c r="DO769" s="60"/>
      <c r="DP769" s="60"/>
      <c r="DQ769" s="60"/>
      <c r="DR769" s="60"/>
      <c r="DS769" s="60"/>
      <c r="DT769" s="60"/>
      <c r="DU769" s="60"/>
      <c r="DV769" s="60"/>
      <c r="DW769" s="60"/>
      <c r="DX769" s="60"/>
      <c r="DY769" s="60"/>
      <c r="DZ769" s="60"/>
      <c r="EA769" s="60"/>
      <c r="EB769" s="60"/>
      <c r="EC769" s="60"/>
      <c r="ED769" s="60"/>
      <c r="EE769" s="60"/>
      <c r="EF769" s="60"/>
      <c r="EG769" s="60"/>
      <c r="EH769" s="60"/>
      <c r="EI769" s="60"/>
      <c r="EJ769" s="60"/>
      <c r="EK769" s="60"/>
      <c r="EL769" s="60"/>
      <c r="EM769" s="60"/>
      <c r="EN769" s="60"/>
      <c r="EO769" s="60"/>
      <c r="EP769" s="60"/>
      <c r="EQ769" s="60"/>
      <c r="ER769" s="60"/>
      <c r="ES769" s="60"/>
      <c r="ET769" s="60"/>
      <c r="EU769" s="60"/>
      <c r="EV769" s="60"/>
      <c r="EW769" s="60"/>
      <c r="EX769" s="60"/>
      <c r="EY769" s="60"/>
      <c r="EZ769" s="60"/>
      <c r="FA769" s="60"/>
      <c r="FB769" s="60"/>
      <c r="FC769" s="60"/>
      <c r="FD769" s="60"/>
      <c r="FE769" s="60"/>
      <c r="FF769" s="60"/>
      <c r="FG769" s="60"/>
      <c r="FH769" s="60"/>
      <c r="FI769" s="60"/>
      <c r="FJ769" s="60"/>
      <c r="FK769" s="60"/>
      <c r="FL769" s="60"/>
      <c r="FM769" s="60"/>
      <c r="FN769" s="60"/>
      <c r="FO769" s="60"/>
      <c r="FP769" s="60"/>
      <c r="FQ769" s="60"/>
      <c r="FR769" s="60"/>
      <c r="FS769" s="60"/>
      <c r="FT769" s="60"/>
      <c r="FU769" s="60"/>
      <c r="FV769" s="60"/>
      <c r="FW769" s="60"/>
      <c r="FX769" s="60"/>
      <c r="FY769" s="60"/>
      <c r="FZ769" s="60"/>
      <c r="GA769" s="60"/>
      <c r="GB769" s="60"/>
      <c r="GC769" s="60"/>
      <c r="GD769" s="60"/>
      <c r="GE769" s="60"/>
      <c r="GF769" s="60"/>
      <c r="GG769" s="60"/>
      <c r="GH769" s="60"/>
      <c r="GI769" s="60"/>
      <c r="GJ769" s="60"/>
      <c r="GK769" s="60"/>
      <c r="GL769" s="60"/>
      <c r="GM769" s="60"/>
      <c r="GN769" s="60"/>
      <c r="GO769" s="60"/>
    </row>
    <row r="770" s="59" customFormat="1" customHeight="1" spans="1:197">
      <c r="A770" s="60"/>
      <c r="B770" s="85"/>
      <c r="C770" s="93"/>
      <c r="D770" s="94"/>
      <c r="E770" s="86"/>
      <c r="F770" s="86"/>
      <c r="G770" s="86"/>
      <c r="H770" s="24"/>
      <c r="I770" s="3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0"/>
      <c r="BQ770" s="60"/>
      <c r="BR770" s="60"/>
      <c r="BS770" s="60"/>
      <c r="BT770" s="60"/>
      <c r="BU770" s="60"/>
      <c r="BV770" s="60"/>
      <c r="BW770" s="60"/>
      <c r="BX770" s="60"/>
      <c r="BY770" s="60"/>
      <c r="BZ770" s="60"/>
      <c r="CA770" s="60"/>
      <c r="CB770" s="60"/>
      <c r="CC770" s="60"/>
      <c r="CD770" s="60"/>
      <c r="CE770" s="60"/>
      <c r="CF770" s="60"/>
      <c r="CG770" s="60"/>
      <c r="CH770" s="60"/>
      <c r="CI770" s="60"/>
      <c r="CJ770" s="60"/>
      <c r="CK770" s="60"/>
      <c r="CL770" s="60"/>
      <c r="CM770" s="60"/>
      <c r="CN770" s="60"/>
      <c r="CO770" s="60"/>
      <c r="CP770" s="60"/>
      <c r="CQ770" s="60"/>
      <c r="CR770" s="60"/>
      <c r="CS770" s="60"/>
      <c r="CT770" s="60"/>
      <c r="CU770" s="60"/>
      <c r="CV770" s="60"/>
      <c r="CW770" s="60"/>
      <c r="CX770" s="60"/>
      <c r="CY770" s="60"/>
      <c r="CZ770" s="60"/>
      <c r="DA770" s="60"/>
      <c r="DB770" s="60"/>
      <c r="DC770" s="60"/>
      <c r="DD770" s="60"/>
      <c r="DE770" s="60"/>
      <c r="DF770" s="60"/>
      <c r="DG770" s="60"/>
      <c r="DH770" s="60"/>
      <c r="DI770" s="60"/>
      <c r="DJ770" s="60"/>
      <c r="DK770" s="60"/>
      <c r="DL770" s="60"/>
      <c r="DM770" s="60"/>
      <c r="DN770" s="60"/>
      <c r="DO770" s="60"/>
      <c r="DP770" s="60"/>
      <c r="DQ770" s="60"/>
      <c r="DR770" s="60"/>
      <c r="DS770" s="60"/>
      <c r="DT770" s="60"/>
      <c r="DU770" s="60"/>
      <c r="DV770" s="60"/>
      <c r="DW770" s="60"/>
      <c r="DX770" s="60"/>
      <c r="DY770" s="60"/>
      <c r="DZ770" s="60"/>
      <c r="EA770" s="60"/>
      <c r="EB770" s="60"/>
      <c r="EC770" s="60"/>
      <c r="ED770" s="60"/>
      <c r="EE770" s="60"/>
      <c r="EF770" s="60"/>
      <c r="EG770" s="60"/>
      <c r="EH770" s="60"/>
      <c r="EI770" s="60"/>
      <c r="EJ770" s="60"/>
      <c r="EK770" s="60"/>
      <c r="EL770" s="60"/>
      <c r="EM770" s="60"/>
      <c r="EN770" s="60"/>
      <c r="EO770" s="60"/>
      <c r="EP770" s="60"/>
      <c r="EQ770" s="60"/>
      <c r="ER770" s="60"/>
      <c r="ES770" s="60"/>
      <c r="ET770" s="60"/>
      <c r="EU770" s="60"/>
      <c r="EV770" s="60"/>
      <c r="EW770" s="60"/>
      <c r="EX770" s="60"/>
      <c r="EY770" s="60"/>
      <c r="EZ770" s="60"/>
      <c r="FA770" s="60"/>
      <c r="FB770" s="60"/>
      <c r="FC770" s="60"/>
      <c r="FD770" s="60"/>
      <c r="FE770" s="60"/>
      <c r="FF770" s="60"/>
      <c r="FG770" s="60"/>
      <c r="FH770" s="60"/>
      <c r="FI770" s="60"/>
      <c r="FJ770" s="60"/>
      <c r="FK770" s="60"/>
      <c r="FL770" s="60"/>
      <c r="FM770" s="60"/>
      <c r="FN770" s="60"/>
      <c r="FO770" s="60"/>
      <c r="FP770" s="60"/>
      <c r="FQ770" s="60"/>
      <c r="FR770" s="60"/>
      <c r="FS770" s="60"/>
      <c r="FT770" s="60"/>
      <c r="FU770" s="60"/>
      <c r="FV770" s="60"/>
      <c r="FW770" s="60"/>
      <c r="FX770" s="60"/>
      <c r="FY770" s="60"/>
      <c r="FZ770" s="60"/>
      <c r="GA770" s="60"/>
      <c r="GB770" s="60"/>
      <c r="GC770" s="60"/>
      <c r="GD770" s="60"/>
      <c r="GE770" s="60"/>
      <c r="GF770" s="60"/>
      <c r="GG770" s="60"/>
      <c r="GH770" s="60"/>
      <c r="GI770" s="60"/>
      <c r="GJ770" s="60"/>
      <c r="GK770" s="60"/>
      <c r="GL770" s="60"/>
      <c r="GM770" s="60"/>
      <c r="GN770" s="60"/>
      <c r="GO770" s="60"/>
    </row>
    <row r="771" s="59" customFormat="1" customHeight="1" spans="1:197">
      <c r="A771" s="60"/>
      <c r="B771" s="85"/>
      <c r="C771" s="93"/>
      <c r="D771" s="94"/>
      <c r="E771" s="86"/>
      <c r="F771" s="86"/>
      <c r="G771" s="86"/>
      <c r="H771" s="24"/>
      <c r="I771" s="3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0"/>
      <c r="BQ771" s="60"/>
      <c r="BR771" s="60"/>
      <c r="BS771" s="60"/>
      <c r="BT771" s="60"/>
      <c r="BU771" s="60"/>
      <c r="BV771" s="60"/>
      <c r="BW771" s="60"/>
      <c r="BX771" s="60"/>
      <c r="BY771" s="60"/>
      <c r="BZ771" s="60"/>
      <c r="CA771" s="60"/>
      <c r="CB771" s="60"/>
      <c r="CC771" s="60"/>
      <c r="CD771" s="60"/>
      <c r="CE771" s="60"/>
      <c r="CF771" s="60"/>
      <c r="CG771" s="60"/>
      <c r="CH771" s="60"/>
      <c r="CI771" s="60"/>
      <c r="CJ771" s="60"/>
      <c r="CK771" s="60"/>
      <c r="CL771" s="60"/>
      <c r="CM771" s="60"/>
      <c r="CN771" s="60"/>
      <c r="CO771" s="60"/>
      <c r="CP771" s="60"/>
      <c r="CQ771" s="60"/>
      <c r="CR771" s="60"/>
      <c r="CS771" s="60"/>
      <c r="CT771" s="60"/>
      <c r="CU771" s="60"/>
      <c r="CV771" s="60"/>
      <c r="CW771" s="60"/>
      <c r="CX771" s="60"/>
      <c r="CY771" s="60"/>
      <c r="CZ771" s="60"/>
      <c r="DA771" s="60"/>
      <c r="DB771" s="60"/>
      <c r="DC771" s="60"/>
      <c r="DD771" s="60"/>
      <c r="DE771" s="60"/>
      <c r="DF771" s="60"/>
      <c r="DG771" s="60"/>
      <c r="DH771" s="60"/>
      <c r="DI771" s="60"/>
      <c r="DJ771" s="60"/>
      <c r="DK771" s="60"/>
      <c r="DL771" s="60"/>
      <c r="DM771" s="60"/>
      <c r="DN771" s="60"/>
      <c r="DO771" s="60"/>
      <c r="DP771" s="60"/>
      <c r="DQ771" s="60"/>
      <c r="DR771" s="60"/>
      <c r="DS771" s="60"/>
      <c r="DT771" s="60"/>
      <c r="DU771" s="60"/>
      <c r="DV771" s="60"/>
      <c r="DW771" s="60"/>
      <c r="DX771" s="60"/>
      <c r="DY771" s="60"/>
      <c r="DZ771" s="60"/>
      <c r="EA771" s="60"/>
      <c r="EB771" s="60"/>
      <c r="EC771" s="60"/>
      <c r="ED771" s="60"/>
      <c r="EE771" s="60"/>
      <c r="EF771" s="60"/>
      <c r="EG771" s="60"/>
      <c r="EH771" s="60"/>
      <c r="EI771" s="60"/>
      <c r="EJ771" s="60"/>
      <c r="EK771" s="60"/>
      <c r="EL771" s="60"/>
      <c r="EM771" s="60"/>
      <c r="EN771" s="60"/>
      <c r="EO771" s="60"/>
      <c r="EP771" s="60"/>
      <c r="EQ771" s="60"/>
      <c r="ER771" s="60"/>
      <c r="ES771" s="60"/>
      <c r="ET771" s="60"/>
      <c r="EU771" s="60"/>
      <c r="EV771" s="60"/>
      <c r="EW771" s="60"/>
      <c r="EX771" s="60"/>
      <c r="EY771" s="60"/>
      <c r="EZ771" s="60"/>
      <c r="FA771" s="60"/>
      <c r="FB771" s="60"/>
      <c r="FC771" s="60"/>
      <c r="FD771" s="60"/>
      <c r="FE771" s="60"/>
      <c r="FF771" s="60"/>
      <c r="FG771" s="60"/>
      <c r="FH771" s="60"/>
      <c r="FI771" s="60"/>
      <c r="FJ771" s="60"/>
      <c r="FK771" s="60"/>
      <c r="FL771" s="60"/>
      <c r="FM771" s="60"/>
      <c r="FN771" s="60"/>
      <c r="FO771" s="60"/>
      <c r="FP771" s="60"/>
      <c r="FQ771" s="60"/>
      <c r="FR771" s="60"/>
      <c r="FS771" s="60"/>
      <c r="FT771" s="60"/>
      <c r="FU771" s="60"/>
      <c r="FV771" s="60"/>
      <c r="FW771" s="60"/>
      <c r="FX771" s="60"/>
      <c r="FY771" s="60"/>
      <c r="FZ771" s="60"/>
      <c r="GA771" s="60"/>
      <c r="GB771" s="60"/>
      <c r="GC771" s="60"/>
      <c r="GD771" s="60"/>
      <c r="GE771" s="60"/>
      <c r="GF771" s="60"/>
      <c r="GG771" s="60"/>
      <c r="GH771" s="60"/>
      <c r="GI771" s="60"/>
      <c r="GJ771" s="60"/>
      <c r="GK771" s="60"/>
      <c r="GL771" s="60"/>
      <c r="GM771" s="60"/>
      <c r="GN771" s="60"/>
      <c r="GO771" s="60"/>
    </row>
    <row r="772" s="59" customFormat="1" customHeight="1" spans="1:197">
      <c r="A772" s="60"/>
      <c r="B772" s="85"/>
      <c r="C772" s="93"/>
      <c r="D772" s="94"/>
      <c r="E772" s="86"/>
      <c r="F772" s="86"/>
      <c r="G772" s="86"/>
      <c r="H772" s="24"/>
      <c r="I772" s="3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0"/>
      <c r="BQ772" s="60"/>
      <c r="BR772" s="60"/>
      <c r="BS772" s="60"/>
      <c r="BT772" s="60"/>
      <c r="BU772" s="60"/>
      <c r="BV772" s="60"/>
      <c r="BW772" s="60"/>
      <c r="BX772" s="60"/>
      <c r="BY772" s="60"/>
      <c r="BZ772" s="60"/>
      <c r="CA772" s="60"/>
      <c r="CB772" s="60"/>
      <c r="CC772" s="60"/>
      <c r="CD772" s="60"/>
      <c r="CE772" s="60"/>
      <c r="CF772" s="60"/>
      <c r="CG772" s="60"/>
      <c r="CH772" s="60"/>
      <c r="CI772" s="60"/>
      <c r="CJ772" s="60"/>
      <c r="CK772" s="60"/>
      <c r="CL772" s="60"/>
      <c r="CM772" s="60"/>
      <c r="CN772" s="60"/>
      <c r="CO772" s="60"/>
      <c r="CP772" s="60"/>
      <c r="CQ772" s="60"/>
      <c r="CR772" s="60"/>
      <c r="CS772" s="60"/>
      <c r="CT772" s="60"/>
      <c r="CU772" s="60"/>
      <c r="CV772" s="60"/>
      <c r="CW772" s="60"/>
      <c r="CX772" s="60"/>
      <c r="CY772" s="60"/>
      <c r="CZ772" s="60"/>
      <c r="DA772" s="60"/>
      <c r="DB772" s="60"/>
      <c r="DC772" s="60"/>
      <c r="DD772" s="60"/>
      <c r="DE772" s="60"/>
      <c r="DF772" s="60"/>
      <c r="DG772" s="60"/>
      <c r="DH772" s="60"/>
      <c r="DI772" s="60"/>
      <c r="DJ772" s="60"/>
      <c r="DK772" s="60"/>
      <c r="DL772" s="60"/>
      <c r="DM772" s="60"/>
      <c r="DN772" s="60"/>
      <c r="DO772" s="60"/>
      <c r="DP772" s="60"/>
      <c r="DQ772" s="60"/>
      <c r="DR772" s="60"/>
      <c r="DS772" s="60"/>
      <c r="DT772" s="60"/>
      <c r="DU772" s="60"/>
      <c r="DV772" s="60"/>
      <c r="DW772" s="60"/>
      <c r="DX772" s="60"/>
      <c r="DY772" s="60"/>
      <c r="DZ772" s="60"/>
      <c r="EA772" s="60"/>
      <c r="EB772" s="60"/>
      <c r="EC772" s="60"/>
      <c r="ED772" s="60"/>
      <c r="EE772" s="60"/>
      <c r="EF772" s="60"/>
      <c r="EG772" s="60"/>
      <c r="EH772" s="60"/>
      <c r="EI772" s="60"/>
      <c r="EJ772" s="60"/>
      <c r="EK772" s="60"/>
      <c r="EL772" s="60"/>
      <c r="EM772" s="60"/>
      <c r="EN772" s="60"/>
      <c r="EO772" s="60"/>
      <c r="EP772" s="60"/>
      <c r="EQ772" s="60"/>
      <c r="ER772" s="60"/>
      <c r="ES772" s="60"/>
      <c r="ET772" s="60"/>
      <c r="EU772" s="60"/>
      <c r="EV772" s="60"/>
      <c r="EW772" s="60"/>
      <c r="EX772" s="60"/>
      <c r="EY772" s="60"/>
      <c r="EZ772" s="60"/>
      <c r="FA772" s="60"/>
      <c r="FB772" s="60"/>
      <c r="FC772" s="60"/>
      <c r="FD772" s="60"/>
      <c r="FE772" s="60"/>
      <c r="FF772" s="60"/>
      <c r="FG772" s="60"/>
      <c r="FH772" s="60"/>
      <c r="FI772" s="60"/>
      <c r="FJ772" s="60"/>
      <c r="FK772" s="60"/>
      <c r="FL772" s="60"/>
      <c r="FM772" s="60"/>
      <c r="FN772" s="60"/>
      <c r="FO772" s="60"/>
      <c r="FP772" s="60"/>
      <c r="FQ772" s="60"/>
      <c r="FR772" s="60"/>
      <c r="FS772" s="60"/>
      <c r="FT772" s="60"/>
      <c r="FU772" s="60"/>
      <c r="FV772" s="60"/>
      <c r="FW772" s="60"/>
      <c r="FX772" s="60"/>
      <c r="FY772" s="60"/>
      <c r="FZ772" s="60"/>
      <c r="GA772" s="60"/>
      <c r="GB772" s="60"/>
      <c r="GC772" s="60"/>
      <c r="GD772" s="60"/>
      <c r="GE772" s="60"/>
      <c r="GF772" s="60"/>
      <c r="GG772" s="60"/>
      <c r="GH772" s="60"/>
      <c r="GI772" s="60"/>
      <c r="GJ772" s="60"/>
      <c r="GK772" s="60"/>
      <c r="GL772" s="60"/>
      <c r="GM772" s="60"/>
      <c r="GN772" s="60"/>
      <c r="GO772" s="60"/>
    </row>
    <row r="773" s="59" customFormat="1" customHeight="1" spans="1:197">
      <c r="A773" s="60"/>
      <c r="B773" s="85"/>
      <c r="C773" s="93"/>
      <c r="D773" s="94"/>
      <c r="E773" s="86"/>
      <c r="F773" s="86"/>
      <c r="G773" s="86"/>
      <c r="H773" s="24"/>
      <c r="I773" s="3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0"/>
      <c r="BQ773" s="60"/>
      <c r="BR773" s="60"/>
      <c r="BS773" s="60"/>
      <c r="BT773" s="60"/>
      <c r="BU773" s="60"/>
      <c r="BV773" s="60"/>
      <c r="BW773" s="60"/>
      <c r="BX773" s="60"/>
      <c r="BY773" s="60"/>
      <c r="BZ773" s="60"/>
      <c r="CA773" s="60"/>
      <c r="CB773" s="60"/>
      <c r="CC773" s="60"/>
      <c r="CD773" s="60"/>
      <c r="CE773" s="60"/>
      <c r="CF773" s="60"/>
      <c r="CG773" s="60"/>
      <c r="CH773" s="60"/>
      <c r="CI773" s="60"/>
      <c r="CJ773" s="60"/>
      <c r="CK773" s="60"/>
      <c r="CL773" s="60"/>
      <c r="CM773" s="60"/>
      <c r="CN773" s="60"/>
      <c r="CO773" s="60"/>
      <c r="CP773" s="60"/>
      <c r="CQ773" s="60"/>
      <c r="CR773" s="60"/>
      <c r="CS773" s="60"/>
      <c r="CT773" s="60"/>
      <c r="CU773" s="60"/>
      <c r="CV773" s="60"/>
      <c r="CW773" s="60"/>
      <c r="CX773" s="60"/>
      <c r="CY773" s="60"/>
      <c r="CZ773" s="60"/>
      <c r="DA773" s="60"/>
      <c r="DB773" s="60"/>
      <c r="DC773" s="60"/>
      <c r="DD773" s="60"/>
      <c r="DE773" s="60"/>
      <c r="DF773" s="60"/>
      <c r="DG773" s="60"/>
      <c r="DH773" s="60"/>
      <c r="DI773" s="60"/>
      <c r="DJ773" s="60"/>
      <c r="DK773" s="60"/>
      <c r="DL773" s="60"/>
      <c r="DM773" s="60"/>
      <c r="DN773" s="60"/>
      <c r="DO773" s="60"/>
      <c r="DP773" s="60"/>
      <c r="DQ773" s="60"/>
      <c r="DR773" s="60"/>
      <c r="DS773" s="60"/>
      <c r="DT773" s="60"/>
      <c r="DU773" s="60"/>
      <c r="DV773" s="60"/>
      <c r="DW773" s="60"/>
      <c r="DX773" s="60"/>
      <c r="DY773" s="60"/>
      <c r="DZ773" s="60"/>
      <c r="EA773" s="60"/>
      <c r="EB773" s="60"/>
      <c r="EC773" s="60"/>
      <c r="ED773" s="60"/>
      <c r="EE773" s="60"/>
      <c r="EF773" s="60"/>
      <c r="EG773" s="60"/>
      <c r="EH773" s="60"/>
      <c r="EI773" s="60"/>
      <c r="EJ773" s="60"/>
      <c r="EK773" s="60"/>
      <c r="EL773" s="60"/>
      <c r="EM773" s="60"/>
      <c r="EN773" s="60"/>
      <c r="EO773" s="60"/>
      <c r="EP773" s="60"/>
      <c r="EQ773" s="60"/>
      <c r="ER773" s="60"/>
      <c r="ES773" s="60"/>
      <c r="ET773" s="60"/>
      <c r="EU773" s="60"/>
      <c r="EV773" s="60"/>
      <c r="EW773" s="60"/>
      <c r="EX773" s="60"/>
      <c r="EY773" s="60"/>
      <c r="EZ773" s="60"/>
      <c r="FA773" s="60"/>
      <c r="FB773" s="60"/>
      <c r="FC773" s="60"/>
      <c r="FD773" s="60"/>
      <c r="FE773" s="60"/>
      <c r="FF773" s="60"/>
      <c r="FG773" s="60"/>
      <c r="FH773" s="60"/>
      <c r="FI773" s="60"/>
      <c r="FJ773" s="60"/>
      <c r="FK773" s="60"/>
      <c r="FL773" s="60"/>
      <c r="FM773" s="60"/>
      <c r="FN773" s="60"/>
      <c r="FO773" s="60"/>
      <c r="FP773" s="60"/>
      <c r="FQ773" s="60"/>
      <c r="FR773" s="60"/>
      <c r="FS773" s="60"/>
      <c r="FT773" s="60"/>
      <c r="FU773" s="60"/>
      <c r="FV773" s="60"/>
      <c r="FW773" s="60"/>
      <c r="FX773" s="60"/>
      <c r="FY773" s="60"/>
      <c r="FZ773" s="60"/>
      <c r="GA773" s="60"/>
      <c r="GB773" s="60"/>
      <c r="GC773" s="60"/>
      <c r="GD773" s="60"/>
      <c r="GE773" s="60"/>
      <c r="GF773" s="60"/>
      <c r="GG773" s="60"/>
      <c r="GH773" s="60"/>
      <c r="GI773" s="60"/>
      <c r="GJ773" s="60"/>
      <c r="GK773" s="60"/>
      <c r="GL773" s="60"/>
      <c r="GM773" s="60"/>
      <c r="GN773" s="60"/>
      <c r="GO773" s="60"/>
    </row>
    <row r="774" s="59" customFormat="1" customHeight="1" spans="1:197">
      <c r="A774" s="60"/>
      <c r="B774" s="85"/>
      <c r="C774" s="93"/>
      <c r="D774" s="94"/>
      <c r="E774" s="86"/>
      <c r="F774" s="86"/>
      <c r="G774" s="86"/>
      <c r="H774" s="24"/>
      <c r="I774" s="3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0"/>
      <c r="BQ774" s="60"/>
      <c r="BR774" s="60"/>
      <c r="BS774" s="60"/>
      <c r="BT774" s="60"/>
      <c r="BU774" s="60"/>
      <c r="BV774" s="60"/>
      <c r="BW774" s="60"/>
      <c r="BX774" s="60"/>
      <c r="BY774" s="60"/>
      <c r="BZ774" s="60"/>
      <c r="CA774" s="60"/>
      <c r="CB774" s="60"/>
      <c r="CC774" s="60"/>
      <c r="CD774" s="60"/>
      <c r="CE774" s="60"/>
      <c r="CF774" s="60"/>
      <c r="CG774" s="60"/>
      <c r="CH774" s="60"/>
      <c r="CI774" s="60"/>
      <c r="CJ774" s="60"/>
      <c r="CK774" s="60"/>
      <c r="CL774" s="60"/>
      <c r="CM774" s="60"/>
      <c r="CN774" s="60"/>
      <c r="CO774" s="60"/>
      <c r="CP774" s="60"/>
      <c r="CQ774" s="60"/>
      <c r="CR774" s="60"/>
      <c r="CS774" s="60"/>
      <c r="CT774" s="60"/>
      <c r="CU774" s="60"/>
      <c r="CV774" s="60"/>
      <c r="CW774" s="60"/>
      <c r="CX774" s="60"/>
      <c r="CY774" s="60"/>
      <c r="CZ774" s="60"/>
      <c r="DA774" s="60"/>
      <c r="DB774" s="60"/>
      <c r="DC774" s="60"/>
      <c r="DD774" s="60"/>
      <c r="DE774" s="60"/>
      <c r="DF774" s="60"/>
      <c r="DG774" s="60"/>
      <c r="DH774" s="60"/>
      <c r="DI774" s="60"/>
      <c r="DJ774" s="60"/>
      <c r="DK774" s="60"/>
      <c r="DL774" s="60"/>
      <c r="DM774" s="60"/>
      <c r="DN774" s="60"/>
      <c r="DO774" s="60"/>
      <c r="DP774" s="60"/>
      <c r="DQ774" s="60"/>
      <c r="DR774" s="60"/>
      <c r="DS774" s="60"/>
      <c r="DT774" s="60"/>
      <c r="DU774" s="60"/>
      <c r="DV774" s="60"/>
      <c r="DW774" s="60"/>
      <c r="DX774" s="60"/>
      <c r="DY774" s="60"/>
      <c r="DZ774" s="60"/>
      <c r="EA774" s="60"/>
      <c r="EB774" s="60"/>
      <c r="EC774" s="60"/>
      <c r="ED774" s="60"/>
      <c r="EE774" s="60"/>
      <c r="EF774" s="60"/>
      <c r="EG774" s="60"/>
      <c r="EH774" s="60"/>
      <c r="EI774" s="60"/>
      <c r="EJ774" s="60"/>
      <c r="EK774" s="60"/>
      <c r="EL774" s="60"/>
      <c r="EM774" s="60"/>
      <c r="EN774" s="60"/>
      <c r="EO774" s="60"/>
      <c r="EP774" s="60"/>
      <c r="EQ774" s="60"/>
      <c r="ER774" s="60"/>
      <c r="ES774" s="60"/>
      <c r="ET774" s="60"/>
      <c r="EU774" s="60"/>
      <c r="EV774" s="60"/>
      <c r="EW774" s="60"/>
      <c r="EX774" s="60"/>
      <c r="EY774" s="60"/>
      <c r="EZ774" s="60"/>
      <c r="FA774" s="60"/>
      <c r="FB774" s="60"/>
      <c r="FC774" s="60"/>
      <c r="FD774" s="60"/>
      <c r="FE774" s="60"/>
      <c r="FF774" s="60"/>
      <c r="FG774" s="60"/>
      <c r="FH774" s="60"/>
      <c r="FI774" s="60"/>
      <c r="FJ774" s="60"/>
      <c r="FK774" s="60"/>
      <c r="FL774" s="60"/>
      <c r="FM774" s="60"/>
      <c r="FN774" s="60"/>
      <c r="FO774" s="60"/>
      <c r="FP774" s="60"/>
      <c r="FQ774" s="60"/>
      <c r="FR774" s="60"/>
      <c r="FS774" s="60"/>
      <c r="FT774" s="60"/>
      <c r="FU774" s="60"/>
      <c r="FV774" s="60"/>
      <c r="FW774" s="60"/>
      <c r="FX774" s="60"/>
      <c r="FY774" s="60"/>
      <c r="FZ774" s="60"/>
      <c r="GA774" s="60"/>
      <c r="GB774" s="60"/>
      <c r="GC774" s="60"/>
      <c r="GD774" s="60"/>
      <c r="GE774" s="60"/>
      <c r="GF774" s="60"/>
      <c r="GG774" s="60"/>
      <c r="GH774" s="60"/>
      <c r="GI774" s="60"/>
      <c r="GJ774" s="60"/>
      <c r="GK774" s="60"/>
      <c r="GL774" s="60"/>
      <c r="GM774" s="60"/>
      <c r="GN774" s="60"/>
      <c r="GO774" s="60"/>
    </row>
    <row r="775" s="59" customFormat="1" customHeight="1" spans="1:197">
      <c r="A775" s="60"/>
      <c r="B775" s="85"/>
      <c r="C775" s="93"/>
      <c r="D775" s="94"/>
      <c r="E775" s="86"/>
      <c r="F775" s="86"/>
      <c r="G775" s="86"/>
      <c r="H775" s="24"/>
      <c r="I775" s="3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0"/>
      <c r="BQ775" s="60"/>
      <c r="BR775" s="60"/>
      <c r="BS775" s="60"/>
      <c r="BT775" s="60"/>
      <c r="BU775" s="60"/>
      <c r="BV775" s="60"/>
      <c r="BW775" s="60"/>
      <c r="BX775" s="60"/>
      <c r="BY775" s="60"/>
      <c r="BZ775" s="60"/>
      <c r="CA775" s="60"/>
      <c r="CB775" s="60"/>
      <c r="CC775" s="60"/>
      <c r="CD775" s="60"/>
      <c r="CE775" s="60"/>
      <c r="CF775" s="60"/>
      <c r="CG775" s="60"/>
      <c r="CH775" s="60"/>
      <c r="CI775" s="60"/>
      <c r="CJ775" s="60"/>
      <c r="CK775" s="60"/>
      <c r="CL775" s="60"/>
      <c r="CM775" s="60"/>
      <c r="CN775" s="60"/>
      <c r="CO775" s="60"/>
      <c r="CP775" s="60"/>
      <c r="CQ775" s="60"/>
      <c r="CR775" s="60"/>
      <c r="CS775" s="60"/>
      <c r="CT775" s="60"/>
      <c r="CU775" s="60"/>
      <c r="CV775" s="60"/>
      <c r="CW775" s="60"/>
      <c r="CX775" s="60"/>
      <c r="CY775" s="60"/>
      <c r="CZ775" s="60"/>
      <c r="DA775" s="60"/>
      <c r="DB775" s="60"/>
      <c r="DC775" s="60"/>
      <c r="DD775" s="60"/>
      <c r="DE775" s="60"/>
      <c r="DF775" s="60"/>
      <c r="DG775" s="60"/>
      <c r="DH775" s="60"/>
      <c r="DI775" s="60"/>
      <c r="DJ775" s="60"/>
      <c r="DK775" s="60"/>
      <c r="DL775" s="60"/>
      <c r="DM775" s="60"/>
      <c r="DN775" s="60"/>
      <c r="DO775" s="60"/>
      <c r="DP775" s="60"/>
      <c r="DQ775" s="60"/>
      <c r="DR775" s="60"/>
      <c r="DS775" s="60"/>
      <c r="DT775" s="60"/>
      <c r="DU775" s="60"/>
      <c r="DV775" s="60"/>
      <c r="DW775" s="60"/>
      <c r="DX775" s="60"/>
      <c r="DY775" s="60"/>
      <c r="DZ775" s="60"/>
      <c r="EA775" s="60"/>
      <c r="EB775" s="60"/>
      <c r="EC775" s="60"/>
      <c r="ED775" s="60"/>
      <c r="EE775" s="60"/>
      <c r="EF775" s="60"/>
      <c r="EG775" s="60"/>
      <c r="EH775" s="60"/>
      <c r="EI775" s="60"/>
      <c r="EJ775" s="60"/>
      <c r="EK775" s="60"/>
      <c r="EL775" s="60"/>
      <c r="EM775" s="60"/>
      <c r="EN775" s="60"/>
      <c r="EO775" s="60"/>
      <c r="EP775" s="60"/>
      <c r="EQ775" s="60"/>
      <c r="ER775" s="60"/>
      <c r="ES775" s="60"/>
      <c r="ET775" s="60"/>
      <c r="EU775" s="60"/>
      <c r="EV775" s="60"/>
      <c r="EW775" s="60"/>
      <c r="EX775" s="60"/>
      <c r="EY775" s="60"/>
      <c r="EZ775" s="60"/>
      <c r="FA775" s="60"/>
      <c r="FB775" s="60"/>
      <c r="FC775" s="60"/>
      <c r="FD775" s="60"/>
      <c r="FE775" s="60"/>
      <c r="FF775" s="60"/>
      <c r="FG775" s="60"/>
      <c r="FH775" s="60"/>
      <c r="FI775" s="60"/>
      <c r="FJ775" s="60"/>
      <c r="FK775" s="60"/>
      <c r="FL775" s="60"/>
      <c r="FM775" s="60"/>
      <c r="FN775" s="60"/>
      <c r="FO775" s="60"/>
      <c r="FP775" s="60"/>
      <c r="FQ775" s="60"/>
      <c r="FR775" s="60"/>
      <c r="FS775" s="60"/>
      <c r="FT775" s="60"/>
      <c r="FU775" s="60"/>
      <c r="FV775" s="60"/>
      <c r="FW775" s="60"/>
      <c r="FX775" s="60"/>
      <c r="FY775" s="60"/>
      <c r="FZ775" s="60"/>
      <c r="GA775" s="60"/>
      <c r="GB775" s="60"/>
      <c r="GC775" s="60"/>
      <c r="GD775" s="60"/>
      <c r="GE775" s="60"/>
      <c r="GF775" s="60"/>
      <c r="GG775" s="60"/>
      <c r="GH775" s="60"/>
      <c r="GI775" s="60"/>
      <c r="GJ775" s="60"/>
      <c r="GK775" s="60"/>
      <c r="GL775" s="60"/>
      <c r="GM775" s="60"/>
      <c r="GN775" s="60"/>
      <c r="GO775" s="60"/>
    </row>
    <row r="776" s="59" customFormat="1" customHeight="1" spans="1:197">
      <c r="A776" s="60"/>
      <c r="B776" s="85"/>
      <c r="C776" s="93"/>
      <c r="D776" s="94"/>
      <c r="E776" s="86"/>
      <c r="F776" s="86"/>
      <c r="G776" s="86"/>
      <c r="H776" s="24"/>
      <c r="I776" s="3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0"/>
      <c r="BQ776" s="60"/>
      <c r="BR776" s="60"/>
      <c r="BS776" s="60"/>
      <c r="BT776" s="60"/>
      <c r="BU776" s="60"/>
      <c r="BV776" s="60"/>
      <c r="BW776" s="60"/>
      <c r="BX776" s="60"/>
      <c r="BY776" s="60"/>
      <c r="BZ776" s="60"/>
      <c r="CA776" s="60"/>
      <c r="CB776" s="60"/>
      <c r="CC776" s="60"/>
      <c r="CD776" s="60"/>
      <c r="CE776" s="60"/>
      <c r="CF776" s="60"/>
      <c r="CG776" s="60"/>
      <c r="CH776" s="60"/>
      <c r="CI776" s="60"/>
      <c r="CJ776" s="60"/>
      <c r="CK776" s="60"/>
      <c r="CL776" s="60"/>
      <c r="CM776" s="60"/>
      <c r="CN776" s="60"/>
      <c r="CO776" s="60"/>
      <c r="CP776" s="60"/>
      <c r="CQ776" s="60"/>
      <c r="CR776" s="60"/>
      <c r="CS776" s="60"/>
      <c r="CT776" s="60"/>
      <c r="CU776" s="60"/>
      <c r="CV776" s="60"/>
      <c r="CW776" s="60"/>
      <c r="CX776" s="60"/>
      <c r="CY776" s="60"/>
      <c r="CZ776" s="60"/>
      <c r="DA776" s="60"/>
      <c r="DB776" s="60"/>
      <c r="DC776" s="60"/>
      <c r="DD776" s="60"/>
      <c r="DE776" s="60"/>
      <c r="DF776" s="60"/>
      <c r="DG776" s="60"/>
      <c r="DH776" s="60"/>
      <c r="DI776" s="60"/>
      <c r="DJ776" s="60"/>
      <c r="DK776" s="60"/>
      <c r="DL776" s="60"/>
      <c r="DM776" s="60"/>
      <c r="DN776" s="60"/>
      <c r="DO776" s="60"/>
      <c r="DP776" s="60"/>
      <c r="DQ776" s="60"/>
      <c r="DR776" s="60"/>
      <c r="DS776" s="60"/>
      <c r="DT776" s="60"/>
      <c r="DU776" s="60"/>
      <c r="DV776" s="60"/>
      <c r="DW776" s="60"/>
      <c r="DX776" s="60"/>
      <c r="DY776" s="60"/>
      <c r="DZ776" s="60"/>
      <c r="EA776" s="60"/>
      <c r="EB776" s="60"/>
      <c r="EC776" s="60"/>
      <c r="ED776" s="60"/>
      <c r="EE776" s="60"/>
      <c r="EF776" s="60"/>
      <c r="EG776" s="60"/>
      <c r="EH776" s="60"/>
      <c r="EI776" s="60"/>
      <c r="EJ776" s="60"/>
      <c r="EK776" s="60"/>
      <c r="EL776" s="60"/>
      <c r="EM776" s="60"/>
      <c r="EN776" s="60"/>
      <c r="EO776" s="60"/>
      <c r="EP776" s="60"/>
      <c r="EQ776" s="60"/>
      <c r="ER776" s="60"/>
      <c r="ES776" s="60"/>
      <c r="ET776" s="60"/>
      <c r="EU776" s="60"/>
      <c r="EV776" s="60"/>
      <c r="EW776" s="60"/>
      <c r="EX776" s="60"/>
      <c r="EY776" s="60"/>
      <c r="EZ776" s="60"/>
      <c r="FA776" s="60"/>
      <c r="FB776" s="60"/>
      <c r="FC776" s="60"/>
      <c r="FD776" s="60"/>
      <c r="FE776" s="60"/>
      <c r="FF776" s="60"/>
      <c r="FG776" s="60"/>
      <c r="FH776" s="60"/>
      <c r="FI776" s="60"/>
      <c r="FJ776" s="60"/>
      <c r="FK776" s="60"/>
      <c r="FL776" s="60"/>
      <c r="FM776" s="60"/>
      <c r="FN776" s="60"/>
      <c r="FO776" s="60"/>
      <c r="FP776" s="60"/>
      <c r="FQ776" s="60"/>
      <c r="FR776" s="60"/>
      <c r="FS776" s="60"/>
      <c r="FT776" s="60"/>
      <c r="FU776" s="60"/>
      <c r="FV776" s="60"/>
      <c r="FW776" s="60"/>
      <c r="FX776" s="60"/>
      <c r="FY776" s="60"/>
      <c r="FZ776" s="60"/>
      <c r="GA776" s="60"/>
      <c r="GB776" s="60"/>
      <c r="GC776" s="60"/>
      <c r="GD776" s="60"/>
      <c r="GE776" s="60"/>
      <c r="GF776" s="60"/>
      <c r="GG776" s="60"/>
      <c r="GH776" s="60"/>
      <c r="GI776" s="60"/>
      <c r="GJ776" s="60"/>
      <c r="GK776" s="60"/>
      <c r="GL776" s="60"/>
      <c r="GM776" s="60"/>
      <c r="GN776" s="60"/>
      <c r="GO776" s="60"/>
    </row>
    <row r="777" s="59" customFormat="1" customHeight="1" spans="1:197">
      <c r="A777" s="60"/>
      <c r="B777" s="85"/>
      <c r="C777" s="93"/>
      <c r="D777" s="94"/>
      <c r="E777" s="86"/>
      <c r="F777" s="86"/>
      <c r="G777" s="86"/>
      <c r="H777" s="24"/>
      <c r="I777" s="3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0"/>
      <c r="BQ777" s="60"/>
      <c r="BR777" s="60"/>
      <c r="BS777" s="60"/>
      <c r="BT777" s="60"/>
      <c r="BU777" s="60"/>
      <c r="BV777" s="60"/>
      <c r="BW777" s="60"/>
      <c r="BX777" s="60"/>
      <c r="BY777" s="60"/>
      <c r="BZ777" s="60"/>
      <c r="CA777" s="60"/>
      <c r="CB777" s="60"/>
      <c r="CC777" s="60"/>
      <c r="CD777" s="60"/>
      <c r="CE777" s="60"/>
      <c r="CF777" s="60"/>
      <c r="CG777" s="60"/>
      <c r="CH777" s="60"/>
      <c r="CI777" s="60"/>
      <c r="CJ777" s="60"/>
      <c r="CK777" s="60"/>
      <c r="CL777" s="60"/>
      <c r="CM777" s="60"/>
      <c r="CN777" s="60"/>
      <c r="CO777" s="60"/>
      <c r="CP777" s="60"/>
      <c r="CQ777" s="60"/>
      <c r="CR777" s="60"/>
      <c r="CS777" s="60"/>
      <c r="CT777" s="60"/>
      <c r="CU777" s="60"/>
      <c r="CV777" s="60"/>
      <c r="CW777" s="60"/>
      <c r="CX777" s="60"/>
      <c r="CY777" s="60"/>
      <c r="CZ777" s="60"/>
      <c r="DA777" s="60"/>
      <c r="DB777" s="60"/>
      <c r="DC777" s="60"/>
      <c r="DD777" s="60"/>
      <c r="DE777" s="60"/>
      <c r="DF777" s="60"/>
      <c r="DG777" s="60"/>
      <c r="DH777" s="60"/>
      <c r="DI777" s="60"/>
      <c r="DJ777" s="60"/>
      <c r="DK777" s="60"/>
      <c r="DL777" s="60"/>
      <c r="DM777" s="60"/>
      <c r="DN777" s="60"/>
      <c r="DO777" s="60"/>
      <c r="DP777" s="60"/>
      <c r="DQ777" s="60"/>
      <c r="DR777" s="60"/>
      <c r="DS777" s="60"/>
      <c r="DT777" s="60"/>
      <c r="DU777" s="60"/>
      <c r="DV777" s="60"/>
      <c r="DW777" s="60"/>
      <c r="DX777" s="60"/>
      <c r="DY777" s="60"/>
      <c r="DZ777" s="60"/>
      <c r="EA777" s="60"/>
      <c r="EB777" s="60"/>
      <c r="EC777" s="60"/>
      <c r="ED777" s="60"/>
      <c r="EE777" s="60"/>
      <c r="EF777" s="60"/>
      <c r="EG777" s="60"/>
      <c r="EH777" s="60"/>
      <c r="EI777" s="60"/>
      <c r="EJ777" s="60"/>
      <c r="EK777" s="60"/>
      <c r="EL777" s="60"/>
      <c r="EM777" s="60"/>
      <c r="EN777" s="60"/>
      <c r="EO777" s="60"/>
      <c r="EP777" s="60"/>
      <c r="EQ777" s="60"/>
      <c r="ER777" s="60"/>
      <c r="ES777" s="60"/>
      <c r="ET777" s="60"/>
      <c r="EU777" s="60"/>
      <c r="EV777" s="60"/>
      <c r="EW777" s="60"/>
      <c r="EX777" s="60"/>
      <c r="EY777" s="60"/>
      <c r="EZ777" s="60"/>
      <c r="FA777" s="60"/>
      <c r="FB777" s="60"/>
      <c r="FC777" s="60"/>
      <c r="FD777" s="60"/>
      <c r="FE777" s="60"/>
      <c r="FF777" s="60"/>
      <c r="FG777" s="60"/>
      <c r="FH777" s="60"/>
      <c r="FI777" s="60"/>
      <c r="FJ777" s="60"/>
      <c r="FK777" s="60"/>
      <c r="FL777" s="60"/>
      <c r="FM777" s="60"/>
      <c r="FN777" s="60"/>
      <c r="FO777" s="60"/>
      <c r="FP777" s="60"/>
      <c r="FQ777" s="60"/>
      <c r="FR777" s="60"/>
      <c r="FS777" s="60"/>
      <c r="FT777" s="60"/>
      <c r="FU777" s="60"/>
      <c r="FV777" s="60"/>
      <c r="FW777" s="60"/>
      <c r="FX777" s="60"/>
      <c r="FY777" s="60"/>
      <c r="FZ777" s="60"/>
      <c r="GA777" s="60"/>
      <c r="GB777" s="60"/>
      <c r="GC777" s="60"/>
      <c r="GD777" s="60"/>
      <c r="GE777" s="60"/>
      <c r="GF777" s="60"/>
      <c r="GG777" s="60"/>
      <c r="GH777" s="60"/>
      <c r="GI777" s="60"/>
      <c r="GJ777" s="60"/>
      <c r="GK777" s="60"/>
      <c r="GL777" s="60"/>
      <c r="GM777" s="60"/>
      <c r="GN777" s="60"/>
      <c r="GO777" s="60"/>
    </row>
    <row r="778" s="59" customFormat="1" customHeight="1" spans="1:197">
      <c r="A778" s="60"/>
      <c r="B778" s="85"/>
      <c r="C778" s="93"/>
      <c r="D778" s="94"/>
      <c r="E778" s="86"/>
      <c r="F778" s="86"/>
      <c r="G778" s="86"/>
      <c r="H778" s="24"/>
      <c r="I778" s="3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</row>
    <row r="779" s="59" customFormat="1" customHeight="1" spans="1:197">
      <c r="A779" s="60"/>
      <c r="B779" s="85"/>
      <c r="C779" s="93"/>
      <c r="D779" s="94"/>
      <c r="E779" s="86"/>
      <c r="F779" s="86"/>
      <c r="G779" s="86"/>
      <c r="H779" s="24"/>
      <c r="I779" s="3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</row>
    <row r="780" s="59" customFormat="1" customHeight="1" spans="1:197">
      <c r="A780" s="60"/>
      <c r="B780" s="85"/>
      <c r="C780" s="93"/>
      <c r="D780" s="94"/>
      <c r="E780" s="86"/>
      <c r="F780" s="86"/>
      <c r="G780" s="86"/>
      <c r="H780" s="24"/>
      <c r="I780" s="3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  <c r="DL780" s="60"/>
      <c r="DM780" s="60"/>
      <c r="DN780" s="60"/>
      <c r="DO780" s="60"/>
      <c r="DP780" s="60"/>
      <c r="DQ780" s="60"/>
      <c r="DR780" s="60"/>
      <c r="DS780" s="60"/>
      <c r="DT780" s="60"/>
      <c r="DU780" s="60"/>
      <c r="DV780" s="60"/>
      <c r="DW780" s="60"/>
      <c r="DX780" s="60"/>
      <c r="DY780" s="60"/>
      <c r="DZ780" s="60"/>
      <c r="EA780" s="60"/>
      <c r="EB780" s="60"/>
      <c r="EC780" s="60"/>
      <c r="ED780" s="60"/>
      <c r="EE780" s="60"/>
      <c r="EF780" s="60"/>
      <c r="EG780" s="60"/>
      <c r="EH780" s="60"/>
      <c r="EI780" s="60"/>
      <c r="EJ780" s="60"/>
      <c r="EK780" s="60"/>
      <c r="EL780" s="60"/>
      <c r="EM780" s="60"/>
      <c r="EN780" s="60"/>
      <c r="EO780" s="60"/>
      <c r="EP780" s="60"/>
      <c r="EQ780" s="60"/>
      <c r="ER780" s="60"/>
      <c r="ES780" s="60"/>
      <c r="ET780" s="60"/>
      <c r="EU780" s="60"/>
      <c r="EV780" s="60"/>
      <c r="EW780" s="60"/>
      <c r="EX780" s="60"/>
      <c r="EY780" s="60"/>
      <c r="EZ780" s="60"/>
      <c r="FA780" s="60"/>
      <c r="FB780" s="60"/>
      <c r="FC780" s="60"/>
      <c r="FD780" s="60"/>
      <c r="FE780" s="60"/>
      <c r="FF780" s="60"/>
      <c r="FG780" s="60"/>
      <c r="FH780" s="60"/>
      <c r="FI780" s="60"/>
      <c r="FJ780" s="60"/>
      <c r="FK780" s="60"/>
      <c r="FL780" s="60"/>
      <c r="FM780" s="60"/>
      <c r="FN780" s="60"/>
      <c r="FO780" s="60"/>
      <c r="FP780" s="60"/>
      <c r="FQ780" s="60"/>
      <c r="FR780" s="60"/>
      <c r="FS780" s="60"/>
      <c r="FT780" s="60"/>
      <c r="FU780" s="60"/>
      <c r="FV780" s="60"/>
      <c r="FW780" s="60"/>
      <c r="FX780" s="60"/>
      <c r="FY780" s="60"/>
      <c r="FZ780" s="60"/>
      <c r="GA780" s="60"/>
      <c r="GB780" s="60"/>
      <c r="GC780" s="60"/>
      <c r="GD780" s="60"/>
      <c r="GE780" s="60"/>
      <c r="GF780" s="60"/>
      <c r="GG780" s="60"/>
      <c r="GH780" s="60"/>
      <c r="GI780" s="60"/>
      <c r="GJ780" s="60"/>
      <c r="GK780" s="60"/>
      <c r="GL780" s="60"/>
      <c r="GM780" s="60"/>
      <c r="GN780" s="60"/>
      <c r="GO780" s="60"/>
    </row>
  </sheetData>
  <autoFilter ref="A2:XFD370">
    <extLst/>
  </autoFilter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H3" sqref="H3"/>
    </sheetView>
  </sheetViews>
  <sheetFormatPr defaultColWidth="9" defaultRowHeight="13.5"/>
  <cols>
    <col min="4" max="4" width="12.75" customWidth="1"/>
    <col min="5" max="5" width="23.125" customWidth="1"/>
    <col min="6" max="6" width="24.5" customWidth="1"/>
    <col min="7" max="7" width="11.375" customWidth="1"/>
    <col min="8" max="8" width="31.5" customWidth="1"/>
    <col min="9" max="9" width="15.25" customWidth="1"/>
  </cols>
  <sheetData>
    <row r="1" s="5" customFormat="1" ht="36" customHeight="1" spans="1:9">
      <c r="A1" s="44" t="s">
        <v>1417</v>
      </c>
      <c r="B1" s="44"/>
      <c r="C1" s="45"/>
      <c r="D1" s="44"/>
      <c r="E1" s="44"/>
      <c r="F1" s="44"/>
      <c r="G1" s="46"/>
      <c r="H1" s="44"/>
      <c r="I1" s="57"/>
    </row>
    <row r="2" s="5" customFormat="1" ht="56" customHeight="1" spans="1:9">
      <c r="A2" s="47" t="s">
        <v>1</v>
      </c>
      <c r="B2" s="47" t="s">
        <v>1418</v>
      </c>
      <c r="C2" s="48" t="s">
        <v>1419</v>
      </c>
      <c r="D2" s="49" t="s">
        <v>1420</v>
      </c>
      <c r="E2" s="49" t="s">
        <v>5</v>
      </c>
      <c r="F2" s="49" t="s">
        <v>6</v>
      </c>
      <c r="G2" s="50" t="s">
        <v>7</v>
      </c>
      <c r="H2" s="51" t="s">
        <v>8</v>
      </c>
      <c r="I2" s="57"/>
    </row>
    <row r="3" s="5" customFormat="1" ht="44" customHeight="1" spans="1:9">
      <c r="A3" s="16">
        <v>1</v>
      </c>
      <c r="B3" s="13" t="s">
        <v>1331</v>
      </c>
      <c r="C3" s="13" t="s">
        <v>1059</v>
      </c>
      <c r="D3" s="9">
        <v>13875784741</v>
      </c>
      <c r="E3" s="100" t="s">
        <v>1060</v>
      </c>
      <c r="F3" s="100" t="s">
        <v>1061</v>
      </c>
      <c r="G3" s="39">
        <v>4</v>
      </c>
      <c r="H3" s="52" t="s">
        <v>1332</v>
      </c>
      <c r="I3" s="57"/>
    </row>
    <row r="4" s="5" customFormat="1" ht="30" customHeight="1" spans="1:9">
      <c r="A4" s="16">
        <v>2</v>
      </c>
      <c r="B4" s="13" t="s">
        <v>1333</v>
      </c>
      <c r="C4" s="13" t="s">
        <v>1334</v>
      </c>
      <c r="D4" s="9">
        <v>18673446298</v>
      </c>
      <c r="E4" s="100" t="s">
        <v>1335</v>
      </c>
      <c r="F4" s="100" t="s">
        <v>1336</v>
      </c>
      <c r="G4" s="39">
        <v>9</v>
      </c>
      <c r="H4" s="53"/>
      <c r="I4" s="57" t="s">
        <v>1421</v>
      </c>
    </row>
    <row r="5" s="5" customFormat="1" ht="30" customHeight="1" spans="1:9">
      <c r="A5" s="16">
        <v>3</v>
      </c>
      <c r="B5" s="13" t="s">
        <v>1337</v>
      </c>
      <c r="C5" s="13" t="s">
        <v>1338</v>
      </c>
      <c r="D5" s="9">
        <v>18073482399</v>
      </c>
      <c r="E5" s="100" t="s">
        <v>1339</v>
      </c>
      <c r="F5" s="100" t="s">
        <v>1340</v>
      </c>
      <c r="G5" s="39">
        <v>8</v>
      </c>
      <c r="H5" s="52" t="s">
        <v>1341</v>
      </c>
      <c r="I5" s="58" t="s">
        <v>1421</v>
      </c>
    </row>
    <row r="6" s="5" customFormat="1" ht="30" customHeight="1" spans="1:9">
      <c r="A6" s="16">
        <v>4</v>
      </c>
      <c r="B6" s="13" t="s">
        <v>1337</v>
      </c>
      <c r="C6" s="13" t="s">
        <v>1338</v>
      </c>
      <c r="D6" s="9">
        <v>18073482399</v>
      </c>
      <c r="E6" s="100" t="s">
        <v>1339</v>
      </c>
      <c r="F6" s="100" t="s">
        <v>1340</v>
      </c>
      <c r="G6" s="39">
        <v>60</v>
      </c>
      <c r="H6" s="52" t="s">
        <v>1342</v>
      </c>
      <c r="I6" s="57"/>
    </row>
    <row r="7" s="5" customFormat="1" ht="30" customHeight="1" spans="1:9">
      <c r="A7" s="16">
        <v>5</v>
      </c>
      <c r="B7" s="13" t="s">
        <v>1343</v>
      </c>
      <c r="C7" s="13" t="s">
        <v>1344</v>
      </c>
      <c r="D7" s="9">
        <v>15211888816</v>
      </c>
      <c r="E7" s="9" t="s">
        <v>1345</v>
      </c>
      <c r="F7" s="9" t="s">
        <v>1346</v>
      </c>
      <c r="G7" s="24">
        <v>5</v>
      </c>
      <c r="H7" s="53"/>
      <c r="I7" s="57"/>
    </row>
    <row r="8" s="5" customFormat="1" ht="30" customHeight="1" spans="1:9">
      <c r="A8" s="16">
        <v>6</v>
      </c>
      <c r="B8" s="13" t="s">
        <v>1347</v>
      </c>
      <c r="C8" s="13" t="s">
        <v>1348</v>
      </c>
      <c r="D8" s="9">
        <v>13575123508</v>
      </c>
      <c r="E8" s="100" t="s">
        <v>1349</v>
      </c>
      <c r="F8" s="100" t="s">
        <v>1350</v>
      </c>
      <c r="G8" s="39">
        <v>20</v>
      </c>
      <c r="H8" s="52"/>
      <c r="I8" s="57"/>
    </row>
    <row r="9" s="5" customFormat="1" ht="30" customHeight="1" spans="1:9">
      <c r="A9" s="16">
        <v>7</v>
      </c>
      <c r="B9" s="13" t="s">
        <v>1347</v>
      </c>
      <c r="C9" s="13" t="s">
        <v>1348</v>
      </c>
      <c r="D9" s="9">
        <v>13575123508</v>
      </c>
      <c r="E9" s="100" t="s">
        <v>1349</v>
      </c>
      <c r="F9" s="100" t="s">
        <v>1350</v>
      </c>
      <c r="G9" s="39">
        <v>30</v>
      </c>
      <c r="H9" s="52" t="s">
        <v>225</v>
      </c>
      <c r="I9" s="57"/>
    </row>
    <row r="10" s="5" customFormat="1" ht="30" customHeight="1" spans="1:9">
      <c r="A10" s="16">
        <v>8</v>
      </c>
      <c r="B10" s="13" t="s">
        <v>1347</v>
      </c>
      <c r="C10" s="13" t="s">
        <v>1351</v>
      </c>
      <c r="D10" s="9">
        <v>13873446888</v>
      </c>
      <c r="E10" s="100" t="s">
        <v>1352</v>
      </c>
      <c r="F10" s="9"/>
      <c r="G10" s="39">
        <v>20</v>
      </c>
      <c r="H10" s="52"/>
      <c r="I10" s="58" t="s">
        <v>1421</v>
      </c>
    </row>
    <row r="11" s="5" customFormat="1" ht="41" customHeight="1" spans="1:9">
      <c r="A11" s="16">
        <v>9</v>
      </c>
      <c r="B11" s="13" t="s">
        <v>1347</v>
      </c>
      <c r="C11" s="13" t="s">
        <v>1351</v>
      </c>
      <c r="D11" s="9">
        <v>13873446888</v>
      </c>
      <c r="E11" s="100" t="s">
        <v>1352</v>
      </c>
      <c r="F11" s="9"/>
      <c r="G11" s="39">
        <v>50</v>
      </c>
      <c r="H11" s="52" t="s">
        <v>1353</v>
      </c>
      <c r="I11" s="58" t="s">
        <v>1421</v>
      </c>
    </row>
    <row r="12" s="5" customFormat="1" ht="41" customHeight="1" spans="1:9">
      <c r="A12" s="16">
        <v>10</v>
      </c>
      <c r="B12" s="13" t="s">
        <v>1354</v>
      </c>
      <c r="C12" s="13" t="s">
        <v>1355</v>
      </c>
      <c r="D12" s="9">
        <v>18374727678</v>
      </c>
      <c r="E12" s="9" t="s">
        <v>1356</v>
      </c>
      <c r="F12" s="100" t="s">
        <v>1357</v>
      </c>
      <c r="G12" s="39">
        <v>5</v>
      </c>
      <c r="H12" s="53"/>
      <c r="I12" s="57"/>
    </row>
    <row r="13" s="5" customFormat="1" ht="45" customHeight="1" spans="1:9">
      <c r="A13" s="16">
        <v>11</v>
      </c>
      <c r="B13" s="13" t="s">
        <v>1354</v>
      </c>
      <c r="C13" s="13" t="s">
        <v>1358</v>
      </c>
      <c r="D13" s="9">
        <v>13618440755</v>
      </c>
      <c r="E13" s="100" t="s">
        <v>1359</v>
      </c>
      <c r="F13" s="100" t="s">
        <v>1360</v>
      </c>
      <c r="G13" s="39">
        <v>3</v>
      </c>
      <c r="H13" s="53"/>
      <c r="I13" s="57"/>
    </row>
    <row r="14" s="5" customFormat="1" ht="30" customHeight="1" spans="1:9">
      <c r="A14" s="16">
        <v>12</v>
      </c>
      <c r="B14" s="13" t="s">
        <v>1361</v>
      </c>
      <c r="C14" s="13" t="s">
        <v>1362</v>
      </c>
      <c r="D14" s="9">
        <v>18711468848</v>
      </c>
      <c r="E14" s="100" t="s">
        <v>1363</v>
      </c>
      <c r="F14" s="100" t="s">
        <v>1364</v>
      </c>
      <c r="G14" s="39">
        <v>5</v>
      </c>
      <c r="H14" s="53"/>
      <c r="I14" s="58" t="s">
        <v>1421</v>
      </c>
    </row>
    <row r="15" s="5" customFormat="1" ht="30" customHeight="1" spans="1:9">
      <c r="A15" s="16">
        <v>13</v>
      </c>
      <c r="B15" s="13" t="s">
        <v>1361</v>
      </c>
      <c r="C15" s="13" t="s">
        <v>1365</v>
      </c>
      <c r="D15" s="9">
        <v>15607341450</v>
      </c>
      <c r="E15" s="100" t="s">
        <v>1366</v>
      </c>
      <c r="F15" s="100" t="s">
        <v>1367</v>
      </c>
      <c r="G15" s="39">
        <v>3</v>
      </c>
      <c r="H15" s="53"/>
      <c r="I15" s="58" t="s">
        <v>1421</v>
      </c>
    </row>
    <row r="16" s="5" customFormat="1" ht="30" customHeight="1" spans="1:9">
      <c r="A16" s="16">
        <v>14</v>
      </c>
      <c r="B16" s="13" t="s">
        <v>1361</v>
      </c>
      <c r="C16" s="13" t="s">
        <v>1368</v>
      </c>
      <c r="D16" s="9">
        <v>13762439669</v>
      </c>
      <c r="E16" s="100" t="s">
        <v>1369</v>
      </c>
      <c r="F16" s="9"/>
      <c r="G16" s="39">
        <v>4</v>
      </c>
      <c r="H16" s="53"/>
      <c r="I16" s="57"/>
    </row>
    <row r="17" s="5" customFormat="1" ht="30" customHeight="1" spans="1:9">
      <c r="A17" s="16">
        <v>15</v>
      </c>
      <c r="B17" s="13" t="s">
        <v>1361</v>
      </c>
      <c r="C17" s="13" t="s">
        <v>1370</v>
      </c>
      <c r="D17" s="9">
        <v>15096099896</v>
      </c>
      <c r="E17" s="100" t="s">
        <v>1371</v>
      </c>
      <c r="F17" s="100" t="s">
        <v>1372</v>
      </c>
      <c r="G17" s="39">
        <v>3</v>
      </c>
      <c r="H17" s="53"/>
      <c r="I17" s="58" t="s">
        <v>1421</v>
      </c>
    </row>
    <row r="18" s="5" customFormat="1" ht="30" customHeight="1" spans="1:9">
      <c r="A18" s="16">
        <v>16</v>
      </c>
      <c r="B18" s="13" t="s">
        <v>1361</v>
      </c>
      <c r="C18" s="13" t="s">
        <v>1373</v>
      </c>
      <c r="D18" s="9">
        <v>18073411047</v>
      </c>
      <c r="E18" s="100" t="s">
        <v>1374</v>
      </c>
      <c r="F18" s="100" t="s">
        <v>1375</v>
      </c>
      <c r="G18" s="39">
        <v>5</v>
      </c>
      <c r="H18" s="53"/>
      <c r="I18" s="57"/>
    </row>
    <row r="19" s="5" customFormat="1" ht="30" customHeight="1" spans="1:9">
      <c r="A19" s="16">
        <v>17</v>
      </c>
      <c r="B19" s="13" t="s">
        <v>1361</v>
      </c>
      <c r="C19" s="13" t="s">
        <v>1376</v>
      </c>
      <c r="D19" s="9">
        <v>13762414109</v>
      </c>
      <c r="E19" s="100" t="s">
        <v>1377</v>
      </c>
      <c r="F19" s="100" t="s">
        <v>1378</v>
      </c>
      <c r="G19" s="39">
        <v>3</v>
      </c>
      <c r="H19" s="53"/>
      <c r="I19" s="57"/>
    </row>
    <row r="20" s="5" customFormat="1" ht="30" customHeight="1" spans="1:9">
      <c r="A20" s="16">
        <v>18</v>
      </c>
      <c r="B20" s="13" t="s">
        <v>1361</v>
      </c>
      <c r="C20" s="13" t="s">
        <v>1379</v>
      </c>
      <c r="D20" s="9">
        <v>16673455399</v>
      </c>
      <c r="E20" s="100" t="s">
        <v>1380</v>
      </c>
      <c r="F20" s="100" t="s">
        <v>1381</v>
      </c>
      <c r="G20" s="39">
        <v>3</v>
      </c>
      <c r="H20" s="53"/>
      <c r="I20" s="58" t="s">
        <v>1421</v>
      </c>
    </row>
    <row r="21" s="5" customFormat="1" ht="30" customHeight="1" spans="1:9">
      <c r="A21" s="16">
        <v>19</v>
      </c>
      <c r="B21" s="13" t="s">
        <v>1361</v>
      </c>
      <c r="C21" s="13" t="s">
        <v>1382</v>
      </c>
      <c r="D21" s="9">
        <v>18073493658</v>
      </c>
      <c r="E21" s="100" t="s">
        <v>1383</v>
      </c>
      <c r="F21" s="100" t="s">
        <v>1384</v>
      </c>
      <c r="G21" s="39">
        <v>3</v>
      </c>
      <c r="H21" s="53"/>
      <c r="I21" s="57" t="s">
        <v>1422</v>
      </c>
    </row>
    <row r="22" s="3" customFormat="1" ht="30" customHeight="1" spans="1:9">
      <c r="A22" s="16">
        <v>20</v>
      </c>
      <c r="B22" s="13" t="s">
        <v>1331</v>
      </c>
      <c r="C22" s="13" t="s">
        <v>1386</v>
      </c>
      <c r="D22" s="54" t="s">
        <v>1387</v>
      </c>
      <c r="E22" s="9" t="s">
        <v>1388</v>
      </c>
      <c r="F22" s="9" t="s">
        <v>1389</v>
      </c>
      <c r="G22" s="39">
        <v>8</v>
      </c>
      <c r="H22" s="16"/>
      <c r="I22" s="58" t="s">
        <v>1421</v>
      </c>
    </row>
    <row r="23" s="3" customFormat="1" ht="30" customHeight="1" spans="1:9">
      <c r="A23" s="16">
        <v>21</v>
      </c>
      <c r="B23" s="13" t="s">
        <v>1331</v>
      </c>
      <c r="C23" s="13" t="s">
        <v>1386</v>
      </c>
      <c r="D23" s="54" t="s">
        <v>1387</v>
      </c>
      <c r="E23" s="9" t="s">
        <v>1388</v>
      </c>
      <c r="F23" s="9" t="s">
        <v>1389</v>
      </c>
      <c r="G23" s="39">
        <v>50</v>
      </c>
      <c r="H23" s="16" t="s">
        <v>1390</v>
      </c>
      <c r="I23" s="57"/>
    </row>
    <row r="24" s="3" customFormat="1" ht="30" customHeight="1" spans="1:9">
      <c r="A24" s="16">
        <v>22</v>
      </c>
      <c r="B24" s="13" t="s">
        <v>1080</v>
      </c>
      <c r="C24" s="13" t="s">
        <v>1391</v>
      </c>
      <c r="D24" s="9">
        <v>15096068499</v>
      </c>
      <c r="E24" s="95" t="s">
        <v>1392</v>
      </c>
      <c r="F24" s="20" t="s">
        <v>1393</v>
      </c>
      <c r="G24" s="24">
        <v>20</v>
      </c>
      <c r="H24" s="20"/>
      <c r="I24" s="58"/>
    </row>
    <row r="25" s="3" customFormat="1" ht="30" customHeight="1" spans="1:9">
      <c r="A25" s="16">
        <v>23</v>
      </c>
      <c r="B25" s="13" t="s">
        <v>1080</v>
      </c>
      <c r="C25" s="13" t="s">
        <v>1391</v>
      </c>
      <c r="D25" s="9">
        <v>15096068499</v>
      </c>
      <c r="E25" s="95" t="s">
        <v>1392</v>
      </c>
      <c r="F25" s="20" t="s">
        <v>1393</v>
      </c>
      <c r="G25" s="24">
        <v>30</v>
      </c>
      <c r="H25" s="24" t="s">
        <v>1395</v>
      </c>
      <c r="I25" s="58"/>
    </row>
    <row r="26" s="5" customFormat="1" ht="30" customHeight="1" spans="1:9">
      <c r="A26" s="16">
        <v>24</v>
      </c>
      <c r="B26" s="13" t="s">
        <v>1331</v>
      </c>
      <c r="C26" s="13" t="s">
        <v>1396</v>
      </c>
      <c r="D26" s="9">
        <v>13787713777</v>
      </c>
      <c r="E26" s="100" t="s">
        <v>1397</v>
      </c>
      <c r="F26" s="9" t="s">
        <v>1398</v>
      </c>
      <c r="G26" s="39">
        <v>20</v>
      </c>
      <c r="H26" s="53" t="s">
        <v>1399</v>
      </c>
      <c r="I26" s="57"/>
    </row>
    <row r="27" s="5" customFormat="1" ht="55" customHeight="1" spans="1:9">
      <c r="A27" s="16">
        <v>25</v>
      </c>
      <c r="B27" s="13" t="s">
        <v>1331</v>
      </c>
      <c r="C27" s="13" t="s">
        <v>1423</v>
      </c>
      <c r="D27" s="9">
        <v>15386060006</v>
      </c>
      <c r="E27" s="100" t="s">
        <v>1402</v>
      </c>
      <c r="F27" s="100" t="s">
        <v>1403</v>
      </c>
      <c r="G27" s="39">
        <v>5</v>
      </c>
      <c r="H27" s="102" t="s">
        <v>1404</v>
      </c>
      <c r="I27" s="58" t="s">
        <v>1421</v>
      </c>
    </row>
    <row r="28" s="3" customFormat="1" ht="30" customHeight="1" spans="1:9">
      <c r="A28" s="16">
        <v>26</v>
      </c>
      <c r="B28" s="13" t="s">
        <v>1405</v>
      </c>
      <c r="C28" s="13" t="s">
        <v>1334</v>
      </c>
      <c r="D28" s="9">
        <v>18673446298</v>
      </c>
      <c r="E28" s="9" t="s">
        <v>1335</v>
      </c>
      <c r="F28" s="9" t="s">
        <v>1336</v>
      </c>
      <c r="G28" s="39">
        <v>15</v>
      </c>
      <c r="H28" s="16"/>
      <c r="I28" s="58" t="s">
        <v>1421</v>
      </c>
    </row>
    <row r="29" s="3" customFormat="1" ht="30" customHeight="1" spans="1:9">
      <c r="A29" s="16">
        <v>27</v>
      </c>
      <c r="B29" s="13" t="s">
        <v>1405</v>
      </c>
      <c r="C29" s="13" t="s">
        <v>1334</v>
      </c>
      <c r="D29" s="9">
        <v>18673446298</v>
      </c>
      <c r="E29" s="9" t="s">
        <v>1335</v>
      </c>
      <c r="F29" s="9" t="s">
        <v>1336</v>
      </c>
      <c r="G29" s="39">
        <v>30</v>
      </c>
      <c r="H29" s="16" t="s">
        <v>484</v>
      </c>
      <c r="I29" s="58" t="s">
        <v>1421</v>
      </c>
    </row>
    <row r="30" s="5" customFormat="1" ht="30" customHeight="1" spans="1:9">
      <c r="A30" s="16">
        <v>28</v>
      </c>
      <c r="B30" s="13" t="s">
        <v>1337</v>
      </c>
      <c r="C30" s="13" t="s">
        <v>1406</v>
      </c>
      <c r="D30" s="9">
        <v>13316585289</v>
      </c>
      <c r="E30" s="100" t="s">
        <v>1407</v>
      </c>
      <c r="F30" s="100" t="s">
        <v>1408</v>
      </c>
      <c r="G30" s="39">
        <v>56</v>
      </c>
      <c r="H30" s="16" t="s">
        <v>1409</v>
      </c>
      <c r="I30" s="57"/>
    </row>
    <row r="31" s="5" customFormat="1" ht="41" customHeight="1" spans="1:9">
      <c r="A31" s="16">
        <v>29</v>
      </c>
      <c r="B31" s="13" t="s">
        <v>1080</v>
      </c>
      <c r="C31" s="13" t="s">
        <v>1410</v>
      </c>
      <c r="D31" s="9">
        <v>13310884856</v>
      </c>
      <c r="E31" s="20" t="s">
        <v>1411</v>
      </c>
      <c r="F31" s="20" t="s">
        <v>1412</v>
      </c>
      <c r="G31" s="24">
        <v>80</v>
      </c>
      <c r="H31" s="24" t="s">
        <v>1413</v>
      </c>
      <c r="I31" s="57"/>
    </row>
    <row r="32" s="5" customFormat="1" ht="65" customHeight="1" spans="1:9">
      <c r="A32" s="16">
        <v>30</v>
      </c>
      <c r="B32" s="13" t="s">
        <v>1331</v>
      </c>
      <c r="C32" s="13" t="s">
        <v>1424</v>
      </c>
      <c r="D32" s="9">
        <v>15386060006</v>
      </c>
      <c r="E32" s="100" t="s">
        <v>1402</v>
      </c>
      <c r="F32" s="100" t="s">
        <v>1403</v>
      </c>
      <c r="G32" s="39">
        <v>49</v>
      </c>
      <c r="H32" s="55" t="s">
        <v>1415</v>
      </c>
      <c r="I32" s="58" t="s">
        <v>1421</v>
      </c>
    </row>
    <row r="33" ht="20.25" spans="6:7">
      <c r="F33" s="56" t="s">
        <v>1416</v>
      </c>
      <c r="G33" s="56">
        <f>SUM(G3:G32)</f>
        <v>606</v>
      </c>
    </row>
  </sheetData>
  <autoFilter ref="A2:HK33">
    <extLst/>
  </autoFilter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N14"/>
  <sheetViews>
    <sheetView workbookViewId="0">
      <selection activeCell="H5" sqref="H5"/>
    </sheetView>
  </sheetViews>
  <sheetFormatPr defaultColWidth="9" defaultRowHeight="13.5"/>
  <cols>
    <col min="4" max="4" width="16.125" customWidth="1"/>
    <col min="5" max="5" width="20.875" customWidth="1"/>
    <col min="6" max="6" width="23.25" customWidth="1"/>
    <col min="7" max="7" width="15.375" customWidth="1"/>
    <col min="8" max="8" width="34.125" customWidth="1"/>
  </cols>
  <sheetData>
    <row r="1" ht="35" customHeight="1" spans="1:8">
      <c r="A1" s="35" t="s">
        <v>1425</v>
      </c>
      <c r="B1" s="35"/>
      <c r="C1" s="35"/>
      <c r="D1" s="35"/>
      <c r="E1" s="35"/>
      <c r="F1" s="35"/>
      <c r="G1" s="35"/>
      <c r="H1" s="35"/>
    </row>
    <row r="2" s="32" customFormat="1" ht="59" customHeight="1" spans="1:8">
      <c r="A2" s="36" t="s">
        <v>1</v>
      </c>
      <c r="B2" s="36" t="s">
        <v>1418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1426</v>
      </c>
      <c r="H2" s="37" t="s">
        <v>8</v>
      </c>
    </row>
    <row r="3" s="33" customFormat="1" ht="30" customHeight="1" spans="1:196">
      <c r="A3" s="19">
        <v>1</v>
      </c>
      <c r="B3" s="19" t="s">
        <v>1427</v>
      </c>
      <c r="C3" s="19" t="s">
        <v>1145</v>
      </c>
      <c r="D3" s="19">
        <v>13786400384</v>
      </c>
      <c r="E3" s="103" t="s">
        <v>1146</v>
      </c>
      <c r="F3" s="104" t="s">
        <v>1428</v>
      </c>
      <c r="G3" s="39">
        <v>80000</v>
      </c>
      <c r="H3" s="4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</row>
    <row r="4" s="33" customFormat="1" ht="30" customHeight="1" spans="1:196">
      <c r="A4" s="19">
        <v>2</v>
      </c>
      <c r="B4" s="19" t="s">
        <v>1427</v>
      </c>
      <c r="C4" s="19" t="s">
        <v>1142</v>
      </c>
      <c r="D4" s="19">
        <v>18173414717</v>
      </c>
      <c r="E4" s="103" t="s">
        <v>1143</v>
      </c>
      <c r="F4" s="104" t="s">
        <v>1429</v>
      </c>
      <c r="G4" s="39">
        <v>50000</v>
      </c>
      <c r="H4" s="4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</row>
    <row r="5" ht="30" customHeight="1" spans="1:8">
      <c r="A5" s="19">
        <v>3</v>
      </c>
      <c r="B5" s="9" t="s">
        <v>1430</v>
      </c>
      <c r="C5" s="9" t="s">
        <v>222</v>
      </c>
      <c r="D5" s="9">
        <v>15886484508</v>
      </c>
      <c r="E5" s="105" t="s">
        <v>223</v>
      </c>
      <c r="F5" s="100" t="s">
        <v>1431</v>
      </c>
      <c r="G5" s="39">
        <v>400000</v>
      </c>
      <c r="H5" s="42" t="s">
        <v>1432</v>
      </c>
    </row>
    <row r="6" ht="30" customHeight="1" spans="1:8">
      <c r="A6" s="19">
        <v>4</v>
      </c>
      <c r="B6" s="9" t="s">
        <v>1430</v>
      </c>
      <c r="C6" s="9" t="s">
        <v>203</v>
      </c>
      <c r="D6" s="9">
        <v>15973337756</v>
      </c>
      <c r="E6" s="105" t="s">
        <v>204</v>
      </c>
      <c r="F6" s="100" t="s">
        <v>205</v>
      </c>
      <c r="G6" s="39">
        <v>40000</v>
      </c>
      <c r="H6" s="40" t="s">
        <v>1433</v>
      </c>
    </row>
    <row r="7" s="34" customFormat="1" ht="30" customHeight="1" spans="1:8">
      <c r="A7" s="19">
        <v>5</v>
      </c>
      <c r="B7" s="9" t="s">
        <v>1430</v>
      </c>
      <c r="C7" s="9" t="s">
        <v>244</v>
      </c>
      <c r="D7" s="9">
        <v>13357331611</v>
      </c>
      <c r="E7" s="105" t="s">
        <v>245</v>
      </c>
      <c r="F7" s="100" t="s">
        <v>1434</v>
      </c>
      <c r="G7" s="39">
        <v>35000</v>
      </c>
      <c r="H7" s="40" t="s">
        <v>1435</v>
      </c>
    </row>
    <row r="8" ht="30" customHeight="1"/>
    <row r="9" ht="30" customHeight="1"/>
    <row r="10" ht="30" customHeight="1"/>
    <row r="11" ht="20" customHeight="1"/>
    <row r="12" ht="20" customHeight="1"/>
    <row r="13" ht="20" customHeight="1"/>
    <row r="14" ht="20" customHeight="1"/>
  </sheetData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G31"/>
  <sheetViews>
    <sheetView tabSelected="1" workbookViewId="0">
      <selection activeCell="A1" sqref="A1:S10"/>
    </sheetView>
  </sheetViews>
  <sheetFormatPr defaultColWidth="9" defaultRowHeight="13.5"/>
  <cols>
    <col min="1" max="1" width="3.5" customWidth="1"/>
    <col min="2" max="2" width="8" customWidth="1"/>
    <col min="3" max="3" width="6.25" customWidth="1"/>
    <col min="4" max="4" width="6.625" customWidth="1"/>
    <col min="5" max="5" width="4.625" customWidth="1"/>
    <col min="6" max="6" width="7.25" customWidth="1"/>
    <col min="7" max="7" width="8.625" style="4" customWidth="1"/>
    <col min="8" max="8" width="7.625" style="5" customWidth="1"/>
    <col min="9" max="9" width="7.5" style="5" customWidth="1"/>
    <col min="10" max="10" width="6.875" style="5" customWidth="1"/>
    <col min="11" max="11" width="7.25" style="5" customWidth="1"/>
    <col min="12" max="12" width="6.125" style="5" customWidth="1"/>
    <col min="13" max="13" width="6.25" style="5" customWidth="1"/>
    <col min="14" max="14" width="5.625" style="5" customWidth="1"/>
    <col min="15" max="15" width="7.625" style="5" customWidth="1"/>
    <col min="16" max="17" width="6.5" style="5" customWidth="1"/>
    <col min="18" max="18" width="9.625" style="5" customWidth="1"/>
    <col min="19" max="19" width="9.875" customWidth="1"/>
  </cols>
  <sheetData>
    <row r="1" ht="18.75" spans="1:19">
      <c r="A1" s="6" t="s">
        <v>1436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99.75" spans="1:19">
      <c r="A2" s="9" t="s">
        <v>1</v>
      </c>
      <c r="B2" s="9" t="s">
        <v>1437</v>
      </c>
      <c r="C2" s="9" t="s">
        <v>1418</v>
      </c>
      <c r="D2" s="9" t="s">
        <v>1438</v>
      </c>
      <c r="E2" s="9" t="s">
        <v>1439</v>
      </c>
      <c r="F2" s="9" t="s">
        <v>1440</v>
      </c>
      <c r="G2" s="10" t="s">
        <v>1441</v>
      </c>
      <c r="H2" s="11" t="s">
        <v>1442</v>
      </c>
      <c r="I2" s="10" t="s">
        <v>1443</v>
      </c>
      <c r="J2" s="25" t="s">
        <v>1444</v>
      </c>
      <c r="K2" s="11" t="s">
        <v>1445</v>
      </c>
      <c r="L2" s="11" t="s">
        <v>1446</v>
      </c>
      <c r="M2" s="11" t="s">
        <v>1447</v>
      </c>
      <c r="N2" s="11" t="s">
        <v>1448</v>
      </c>
      <c r="O2" s="11" t="s">
        <v>1449</v>
      </c>
      <c r="P2" s="11" t="s">
        <v>1450</v>
      </c>
      <c r="Q2" s="11" t="s">
        <v>1451</v>
      </c>
      <c r="R2" s="9" t="s">
        <v>1452</v>
      </c>
      <c r="S2" s="9" t="s">
        <v>8</v>
      </c>
    </row>
    <row r="3" ht="71.25" spans="1:19">
      <c r="A3" s="12">
        <v>1</v>
      </c>
      <c r="B3" s="13" t="s">
        <v>1453</v>
      </c>
      <c r="C3" s="13" t="s">
        <v>1331</v>
      </c>
      <c r="D3" s="14" t="s">
        <v>1454</v>
      </c>
      <c r="E3" s="14" t="s">
        <v>1455</v>
      </c>
      <c r="F3" s="13">
        <v>20000</v>
      </c>
      <c r="G3" s="15">
        <v>500000</v>
      </c>
      <c r="H3" s="16"/>
      <c r="I3" s="16"/>
      <c r="J3" s="16">
        <v>12</v>
      </c>
      <c r="K3" s="16"/>
      <c r="L3" s="16"/>
      <c r="M3" s="16"/>
      <c r="N3" s="16"/>
      <c r="O3" s="16"/>
      <c r="P3" s="16"/>
      <c r="Q3" s="16"/>
      <c r="R3" s="27">
        <v>20</v>
      </c>
      <c r="S3" s="28" t="s">
        <v>1456</v>
      </c>
    </row>
    <row r="4" ht="71.25" spans="1:19">
      <c r="A4" s="12">
        <v>2</v>
      </c>
      <c r="B4" s="13" t="s">
        <v>1453</v>
      </c>
      <c r="C4" s="13" t="s">
        <v>1331</v>
      </c>
      <c r="D4" s="17" t="s">
        <v>1454</v>
      </c>
      <c r="E4" s="9" t="s">
        <v>1455</v>
      </c>
      <c r="F4" s="13">
        <v>20000</v>
      </c>
      <c r="G4" s="15">
        <v>500000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29">
        <v>30</v>
      </c>
      <c r="S4" s="30" t="s">
        <v>1457</v>
      </c>
    </row>
    <row r="5" ht="42.75" spans="1:19">
      <c r="A5" s="12">
        <v>3</v>
      </c>
      <c r="B5" s="13" t="s">
        <v>1458</v>
      </c>
      <c r="C5" s="13" t="s">
        <v>361</v>
      </c>
      <c r="D5" s="13" t="s">
        <v>1459</v>
      </c>
      <c r="E5" s="13" t="s">
        <v>1460</v>
      </c>
      <c r="F5" s="15">
        <v>600</v>
      </c>
      <c r="G5" s="15">
        <f t="shared" ref="G5:G8" si="0">F5/1.5</f>
        <v>400</v>
      </c>
      <c r="H5" s="16"/>
      <c r="I5" s="16"/>
      <c r="J5" s="16"/>
      <c r="K5" s="16"/>
      <c r="L5" s="16">
        <v>1</v>
      </c>
      <c r="M5" s="16">
        <v>42</v>
      </c>
      <c r="N5" s="16"/>
      <c r="O5" s="16">
        <v>30</v>
      </c>
      <c r="P5" s="16"/>
      <c r="Q5" s="16">
        <v>230</v>
      </c>
      <c r="R5" s="29">
        <v>4</v>
      </c>
      <c r="S5" s="30"/>
    </row>
    <row r="6" ht="39" customHeight="1" spans="1:19">
      <c r="A6" s="12">
        <v>4</v>
      </c>
      <c r="B6" s="13" t="s">
        <v>1461</v>
      </c>
      <c r="C6" s="13" t="s">
        <v>1462</v>
      </c>
      <c r="D6" s="13" t="s">
        <v>1463</v>
      </c>
      <c r="E6" s="13" t="s">
        <v>1460</v>
      </c>
      <c r="F6" s="15">
        <v>800</v>
      </c>
      <c r="G6" s="15">
        <v>500</v>
      </c>
      <c r="H6" s="16"/>
      <c r="I6" s="16"/>
      <c r="J6" s="16"/>
      <c r="K6" s="16"/>
      <c r="L6" s="16">
        <v>1</v>
      </c>
      <c r="M6" s="16">
        <v>80</v>
      </c>
      <c r="N6" s="16"/>
      <c r="O6" s="16"/>
      <c r="P6" s="16"/>
      <c r="Q6" s="16">
        <v>280</v>
      </c>
      <c r="R6" s="29">
        <v>5</v>
      </c>
      <c r="S6" s="30"/>
    </row>
    <row r="7" ht="45" customHeight="1" spans="1:19">
      <c r="A7" s="12">
        <v>5</v>
      </c>
      <c r="B7" s="13" t="s">
        <v>1464</v>
      </c>
      <c r="C7" s="13" t="s">
        <v>1465</v>
      </c>
      <c r="D7" s="13" t="s">
        <v>1466</v>
      </c>
      <c r="E7" s="13" t="s">
        <v>1460</v>
      </c>
      <c r="F7" s="15">
        <v>36000</v>
      </c>
      <c r="G7" s="15">
        <f t="shared" si="0"/>
        <v>24000</v>
      </c>
      <c r="H7" s="16"/>
      <c r="I7" s="16">
        <v>8000</v>
      </c>
      <c r="J7" s="16"/>
      <c r="K7" s="16"/>
      <c r="L7" s="16"/>
      <c r="M7" s="16"/>
      <c r="N7" s="16"/>
      <c r="O7" s="16"/>
      <c r="P7" s="16"/>
      <c r="Q7" s="16"/>
      <c r="R7" s="29">
        <v>20</v>
      </c>
      <c r="S7" s="28" t="s">
        <v>1456</v>
      </c>
    </row>
    <row r="8" ht="45" customHeight="1" spans="1:19">
      <c r="A8" s="12">
        <v>6</v>
      </c>
      <c r="B8" s="13" t="s">
        <v>1464</v>
      </c>
      <c r="C8" s="13" t="s">
        <v>1467</v>
      </c>
      <c r="D8" s="17" t="s">
        <v>1466</v>
      </c>
      <c r="E8" s="13" t="s">
        <v>1460</v>
      </c>
      <c r="F8" s="9">
        <v>36000</v>
      </c>
      <c r="G8" s="15">
        <f t="shared" si="0"/>
        <v>24000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29">
        <v>40</v>
      </c>
      <c r="S8" s="28" t="s">
        <v>1468</v>
      </c>
    </row>
    <row r="9" ht="27" customHeight="1" spans="1:19">
      <c r="A9" s="12">
        <v>7</v>
      </c>
      <c r="B9" s="13" t="s">
        <v>1469</v>
      </c>
      <c r="C9" s="13" t="s">
        <v>1470</v>
      </c>
      <c r="D9" s="13" t="s">
        <v>1471</v>
      </c>
      <c r="E9" s="13" t="s">
        <v>1460</v>
      </c>
      <c r="F9" s="15">
        <v>700</v>
      </c>
      <c r="G9" s="15">
        <v>460</v>
      </c>
      <c r="H9" s="16"/>
      <c r="I9" s="16"/>
      <c r="J9" s="16"/>
      <c r="K9" s="16">
        <v>250</v>
      </c>
      <c r="L9" s="16">
        <v>1</v>
      </c>
      <c r="M9" s="16">
        <v>8</v>
      </c>
      <c r="N9" s="16"/>
      <c r="O9" s="16"/>
      <c r="P9" s="16">
        <v>350</v>
      </c>
      <c r="Q9" s="16"/>
      <c r="R9" s="29">
        <v>4</v>
      </c>
      <c r="S9" s="30"/>
    </row>
    <row r="10" ht="30" customHeight="1" spans="1:19">
      <c r="A10" s="12">
        <v>8</v>
      </c>
      <c r="B10" s="13" t="s">
        <v>1472</v>
      </c>
      <c r="C10" s="13" t="s">
        <v>1347</v>
      </c>
      <c r="D10" s="17" t="s">
        <v>1473</v>
      </c>
      <c r="E10" s="13" t="s">
        <v>1460</v>
      </c>
      <c r="F10" s="9">
        <v>450</v>
      </c>
      <c r="G10" s="18">
        <v>300</v>
      </c>
      <c r="H10" s="16"/>
      <c r="I10" s="16"/>
      <c r="J10" s="16"/>
      <c r="K10" s="16"/>
      <c r="L10" s="13">
        <v>1</v>
      </c>
      <c r="M10" s="13">
        <f t="shared" ref="M10:M12" si="1">L10*8</f>
        <v>8</v>
      </c>
      <c r="N10" s="16"/>
      <c r="O10" s="16"/>
      <c r="P10" s="16">
        <v>300</v>
      </c>
      <c r="Q10" s="16">
        <v>160</v>
      </c>
      <c r="R10" s="29">
        <v>4</v>
      </c>
      <c r="S10" s="30"/>
    </row>
    <row r="11" ht="71.25" spans="1:19">
      <c r="A11" s="12">
        <v>9</v>
      </c>
      <c r="B11" s="13" t="s">
        <v>1474</v>
      </c>
      <c r="C11" s="13" t="s">
        <v>1347</v>
      </c>
      <c r="D11" s="17" t="s">
        <v>1475</v>
      </c>
      <c r="E11" s="13" t="s">
        <v>1460</v>
      </c>
      <c r="F11" s="15">
        <v>450</v>
      </c>
      <c r="G11" s="15">
        <v>300</v>
      </c>
      <c r="H11" s="16"/>
      <c r="I11" s="13">
        <v>90</v>
      </c>
      <c r="J11" s="13"/>
      <c r="K11" s="13"/>
      <c r="L11" s="13">
        <v>1</v>
      </c>
      <c r="M11" s="13">
        <f t="shared" si="1"/>
        <v>8</v>
      </c>
      <c r="N11" s="16"/>
      <c r="O11" s="16"/>
      <c r="P11" s="16">
        <v>300</v>
      </c>
      <c r="Q11" s="16"/>
      <c r="R11" s="29">
        <v>3.5</v>
      </c>
      <c r="S11" s="30"/>
    </row>
    <row r="12" ht="28.5" spans="1:19">
      <c r="A12" s="12">
        <v>10</v>
      </c>
      <c r="B12" s="13" t="s">
        <v>1476</v>
      </c>
      <c r="C12" s="13" t="s">
        <v>1347</v>
      </c>
      <c r="D12" s="17" t="s">
        <v>1477</v>
      </c>
      <c r="E12" s="13" t="s">
        <v>1460</v>
      </c>
      <c r="F12" s="15">
        <v>600</v>
      </c>
      <c r="G12" s="15">
        <v>400</v>
      </c>
      <c r="H12" s="16"/>
      <c r="I12" s="16"/>
      <c r="J12" s="16"/>
      <c r="K12" s="16"/>
      <c r="L12" s="13">
        <v>1</v>
      </c>
      <c r="M12" s="13">
        <f t="shared" si="1"/>
        <v>8</v>
      </c>
      <c r="N12" s="16"/>
      <c r="O12" s="16"/>
      <c r="P12" s="16">
        <v>300</v>
      </c>
      <c r="Q12" s="16">
        <v>50</v>
      </c>
      <c r="R12" s="29">
        <v>3</v>
      </c>
      <c r="S12" s="30"/>
    </row>
    <row r="13" ht="28.5" spans="1:19">
      <c r="A13" s="12">
        <v>11</v>
      </c>
      <c r="B13" s="13" t="s">
        <v>1478</v>
      </c>
      <c r="C13" s="13" t="s">
        <v>1347</v>
      </c>
      <c r="D13" s="17" t="s">
        <v>1479</v>
      </c>
      <c r="E13" s="13" t="s">
        <v>1460</v>
      </c>
      <c r="F13" s="15">
        <v>600</v>
      </c>
      <c r="G13" s="15">
        <f>F13/1.5</f>
        <v>400</v>
      </c>
      <c r="H13" s="16"/>
      <c r="I13" s="16"/>
      <c r="J13" s="16"/>
      <c r="K13" s="16"/>
      <c r="L13" s="16"/>
      <c r="M13" s="16"/>
      <c r="N13" s="16"/>
      <c r="O13" s="16"/>
      <c r="P13" s="16">
        <v>115</v>
      </c>
      <c r="Q13" s="16">
        <v>300</v>
      </c>
      <c r="R13" s="29">
        <v>3</v>
      </c>
      <c r="S13" s="30"/>
    </row>
    <row r="14" ht="28.5" spans="1:19">
      <c r="A14" s="12">
        <v>12</v>
      </c>
      <c r="B14" s="13" t="s">
        <v>1480</v>
      </c>
      <c r="C14" s="13" t="s">
        <v>1347</v>
      </c>
      <c r="D14" s="17" t="s">
        <v>1481</v>
      </c>
      <c r="E14" s="13" t="s">
        <v>1460</v>
      </c>
      <c r="F14" s="13">
        <v>800</v>
      </c>
      <c r="G14" s="15">
        <v>300</v>
      </c>
      <c r="H14" s="16"/>
      <c r="I14" s="16"/>
      <c r="J14" s="16"/>
      <c r="K14" s="16"/>
      <c r="L14" s="13">
        <v>1</v>
      </c>
      <c r="M14" s="13">
        <f t="shared" ref="M14:M16" si="2">L14*8</f>
        <v>8</v>
      </c>
      <c r="N14" s="16"/>
      <c r="O14" s="16"/>
      <c r="P14" s="16">
        <v>70</v>
      </c>
      <c r="Q14" s="16">
        <v>130</v>
      </c>
      <c r="R14" s="29">
        <v>3</v>
      </c>
      <c r="S14" s="30"/>
    </row>
    <row r="15" ht="57" spans="1:19">
      <c r="A15" s="12">
        <v>13</v>
      </c>
      <c r="B15" s="13" t="s">
        <v>1482</v>
      </c>
      <c r="C15" s="13" t="s">
        <v>1483</v>
      </c>
      <c r="D15" s="17" t="s">
        <v>1484</v>
      </c>
      <c r="E15" s="13" t="s">
        <v>1460</v>
      </c>
      <c r="F15" s="15">
        <v>450</v>
      </c>
      <c r="G15" s="15">
        <v>300</v>
      </c>
      <c r="H15" s="16"/>
      <c r="I15" s="16"/>
      <c r="J15" s="16"/>
      <c r="K15" s="16"/>
      <c r="L15" s="13">
        <v>1</v>
      </c>
      <c r="M15" s="13">
        <f t="shared" si="2"/>
        <v>8</v>
      </c>
      <c r="N15" s="16"/>
      <c r="O15" s="16"/>
      <c r="P15" s="16">
        <v>600</v>
      </c>
      <c r="Q15" s="16">
        <v>70</v>
      </c>
      <c r="R15" s="29">
        <v>4</v>
      </c>
      <c r="S15" s="30"/>
    </row>
    <row r="16" ht="28.5" spans="1:19">
      <c r="A16" s="12">
        <v>14</v>
      </c>
      <c r="B16" s="13" t="s">
        <v>1485</v>
      </c>
      <c r="C16" s="13" t="s">
        <v>1354</v>
      </c>
      <c r="D16" s="17" t="s">
        <v>1486</v>
      </c>
      <c r="E16" s="13" t="s">
        <v>1460</v>
      </c>
      <c r="F16" s="15">
        <v>700</v>
      </c>
      <c r="G16" s="15">
        <v>400</v>
      </c>
      <c r="H16" s="16"/>
      <c r="I16" s="13">
        <v>90</v>
      </c>
      <c r="J16" s="13"/>
      <c r="K16" s="13"/>
      <c r="L16" s="13">
        <v>1</v>
      </c>
      <c r="M16" s="13">
        <f t="shared" si="2"/>
        <v>8</v>
      </c>
      <c r="N16" s="13">
        <v>40</v>
      </c>
      <c r="O16" s="13"/>
      <c r="P16" s="16"/>
      <c r="Q16" s="16">
        <v>60</v>
      </c>
      <c r="R16" s="29">
        <v>4</v>
      </c>
      <c r="S16" s="30"/>
    </row>
    <row r="17" ht="57" spans="1:19">
      <c r="A17" s="12">
        <v>15</v>
      </c>
      <c r="B17" s="13" t="s">
        <v>1487</v>
      </c>
      <c r="C17" s="13" t="s">
        <v>1354</v>
      </c>
      <c r="D17" s="17" t="s">
        <v>1488</v>
      </c>
      <c r="E17" s="13" t="s">
        <v>1460</v>
      </c>
      <c r="F17" s="15">
        <v>5000</v>
      </c>
      <c r="G17" s="15">
        <v>100000</v>
      </c>
      <c r="H17" s="16"/>
      <c r="I17" s="16"/>
      <c r="J17" s="16">
        <v>8</v>
      </c>
      <c r="K17" s="16"/>
      <c r="L17" s="16"/>
      <c r="M17" s="16">
        <v>100</v>
      </c>
      <c r="N17" s="16"/>
      <c r="O17" s="16">
        <v>300</v>
      </c>
      <c r="P17" s="16"/>
      <c r="Q17" s="16"/>
      <c r="R17" s="29">
        <v>15</v>
      </c>
      <c r="S17" s="30"/>
    </row>
    <row r="18" ht="57" spans="1:19">
      <c r="A18" s="12">
        <v>16</v>
      </c>
      <c r="B18" s="13" t="s">
        <v>1487</v>
      </c>
      <c r="C18" s="13" t="s">
        <v>1354</v>
      </c>
      <c r="D18" s="17" t="s">
        <v>1488</v>
      </c>
      <c r="E18" s="13" t="s">
        <v>1460</v>
      </c>
      <c r="F18" s="15">
        <v>5000</v>
      </c>
      <c r="G18" s="15">
        <v>100000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9">
        <v>20</v>
      </c>
      <c r="S18" s="30" t="s">
        <v>1457</v>
      </c>
    </row>
    <row r="19" ht="28.5" spans="1:19">
      <c r="A19" s="12">
        <v>17</v>
      </c>
      <c r="B19" s="13" t="s">
        <v>1489</v>
      </c>
      <c r="C19" s="13" t="s">
        <v>1490</v>
      </c>
      <c r="D19" s="17" t="s">
        <v>1491</v>
      </c>
      <c r="E19" s="13" t="s">
        <v>1460</v>
      </c>
      <c r="F19" s="15">
        <v>2000</v>
      </c>
      <c r="G19" s="15">
        <v>1300</v>
      </c>
      <c r="H19" s="13">
        <v>270</v>
      </c>
      <c r="I19" s="13">
        <v>1800</v>
      </c>
      <c r="J19" s="16"/>
      <c r="K19" s="16"/>
      <c r="L19" s="16"/>
      <c r="M19" s="16"/>
      <c r="N19" s="16"/>
      <c r="O19" s="16"/>
      <c r="P19" s="16"/>
      <c r="Q19" s="16">
        <v>500</v>
      </c>
      <c r="R19" s="29">
        <v>15</v>
      </c>
      <c r="S19" s="30"/>
    </row>
    <row r="20" ht="85.5" spans="1:19">
      <c r="A20" s="12">
        <v>18</v>
      </c>
      <c r="B20" s="13" t="s">
        <v>1492</v>
      </c>
      <c r="C20" s="13" t="s">
        <v>1361</v>
      </c>
      <c r="D20" s="17" t="s">
        <v>1493</v>
      </c>
      <c r="E20" s="13" t="s">
        <v>1460</v>
      </c>
      <c r="F20" s="13">
        <v>36000</v>
      </c>
      <c r="G20" s="15">
        <f t="shared" ref="G20:G23" si="3">F20/1.5</f>
        <v>24000</v>
      </c>
      <c r="H20" s="13"/>
      <c r="I20" s="13">
        <v>8000</v>
      </c>
      <c r="J20" s="16"/>
      <c r="K20" s="16"/>
      <c r="L20" s="16"/>
      <c r="M20" s="16"/>
      <c r="N20" s="16"/>
      <c r="O20" s="16"/>
      <c r="P20" s="16"/>
      <c r="Q20" s="16"/>
      <c r="R20" s="29">
        <v>20</v>
      </c>
      <c r="S20" s="28" t="s">
        <v>1456</v>
      </c>
    </row>
    <row r="21" ht="85.5" spans="1:19">
      <c r="A21" s="12">
        <v>19</v>
      </c>
      <c r="B21" s="13" t="s">
        <v>1492</v>
      </c>
      <c r="C21" s="13" t="s">
        <v>1361</v>
      </c>
      <c r="D21" s="17" t="s">
        <v>1493</v>
      </c>
      <c r="E21" s="13" t="s">
        <v>1460</v>
      </c>
      <c r="F21" s="13">
        <v>36000</v>
      </c>
      <c r="G21" s="15">
        <f t="shared" si="3"/>
        <v>24000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9">
        <v>10</v>
      </c>
      <c r="S21" s="20" t="s">
        <v>1494</v>
      </c>
    </row>
    <row r="22" ht="85.5" spans="1:19">
      <c r="A22" s="12">
        <v>20</v>
      </c>
      <c r="B22" s="13" t="s">
        <v>1492</v>
      </c>
      <c r="C22" s="13" t="s">
        <v>1361</v>
      </c>
      <c r="D22" s="17" t="s">
        <v>1493</v>
      </c>
      <c r="E22" s="13" t="s">
        <v>1460</v>
      </c>
      <c r="F22" s="13">
        <v>36000</v>
      </c>
      <c r="G22" s="15">
        <f t="shared" si="3"/>
        <v>24000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9">
        <v>20</v>
      </c>
      <c r="S22" s="30" t="s">
        <v>1457</v>
      </c>
    </row>
    <row r="23" ht="85.5" spans="1:19">
      <c r="A23" s="12">
        <v>21</v>
      </c>
      <c r="B23" s="13" t="s">
        <v>1492</v>
      </c>
      <c r="C23" s="13" t="s">
        <v>1361</v>
      </c>
      <c r="D23" s="17" t="s">
        <v>1493</v>
      </c>
      <c r="E23" s="13" t="s">
        <v>1460</v>
      </c>
      <c r="F23" s="13">
        <v>36000</v>
      </c>
      <c r="G23" s="15">
        <f t="shared" si="3"/>
        <v>24000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9">
        <v>50</v>
      </c>
      <c r="S23" s="28" t="s">
        <v>1468</v>
      </c>
    </row>
    <row r="24" ht="28.5" spans="1:19">
      <c r="A24" s="12">
        <v>22</v>
      </c>
      <c r="B24" s="13" t="s">
        <v>1495</v>
      </c>
      <c r="C24" s="13" t="s">
        <v>1361</v>
      </c>
      <c r="D24" s="17" t="s">
        <v>1496</v>
      </c>
      <c r="E24" s="13" t="s">
        <v>1460</v>
      </c>
      <c r="F24" s="13">
        <v>800</v>
      </c>
      <c r="G24" s="15">
        <v>600</v>
      </c>
      <c r="H24" s="16"/>
      <c r="I24" s="16"/>
      <c r="J24" s="16"/>
      <c r="K24" s="16"/>
      <c r="L24" s="13">
        <v>1</v>
      </c>
      <c r="M24" s="13">
        <f t="shared" ref="M24:M27" si="4">L24*8</f>
        <v>8</v>
      </c>
      <c r="N24" s="16"/>
      <c r="O24" s="16"/>
      <c r="P24" s="16"/>
      <c r="Q24" s="16">
        <v>500</v>
      </c>
      <c r="R24" s="29">
        <v>6</v>
      </c>
      <c r="S24" s="30"/>
    </row>
    <row r="25" s="2" customFormat="1" ht="31" customHeight="1" spans="1:189">
      <c r="A25" s="19">
        <v>23</v>
      </c>
      <c r="B25" s="13" t="s">
        <v>1497</v>
      </c>
      <c r="C25" s="20" t="s">
        <v>1361</v>
      </c>
      <c r="D25" s="9" t="s">
        <v>1498</v>
      </c>
      <c r="E25" s="13" t="s">
        <v>1460</v>
      </c>
      <c r="F25" s="15">
        <v>700</v>
      </c>
      <c r="G25" s="15">
        <v>500</v>
      </c>
      <c r="H25" s="13"/>
      <c r="I25" s="13">
        <v>144</v>
      </c>
      <c r="J25" s="13"/>
      <c r="K25" s="13"/>
      <c r="L25" s="13">
        <v>1</v>
      </c>
      <c r="M25" s="13">
        <f t="shared" si="4"/>
        <v>8</v>
      </c>
      <c r="N25" s="20"/>
      <c r="O25" s="20"/>
      <c r="P25" s="20">
        <v>650</v>
      </c>
      <c r="Q25" s="20"/>
      <c r="R25" s="31">
        <v>5</v>
      </c>
      <c r="S25" s="20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="2" customFormat="1" ht="42" customHeight="1" spans="1:189">
      <c r="A26" s="19">
        <v>24</v>
      </c>
      <c r="B26" s="13" t="s">
        <v>1499</v>
      </c>
      <c r="C26" s="20" t="s">
        <v>1500</v>
      </c>
      <c r="D26" s="9" t="s">
        <v>1501</v>
      </c>
      <c r="E26" s="13" t="s">
        <v>1460</v>
      </c>
      <c r="F26" s="15">
        <v>400</v>
      </c>
      <c r="G26" s="15">
        <v>260</v>
      </c>
      <c r="H26" s="21"/>
      <c r="I26" s="21"/>
      <c r="J26" s="20"/>
      <c r="K26" s="20">
        <v>120</v>
      </c>
      <c r="L26" s="20"/>
      <c r="M26" s="20"/>
      <c r="N26" s="20"/>
      <c r="O26" s="20">
        <v>20</v>
      </c>
      <c r="P26" s="20">
        <v>150</v>
      </c>
      <c r="Q26" s="20">
        <v>210</v>
      </c>
      <c r="R26" s="31">
        <v>3</v>
      </c>
      <c r="S26" s="20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="2" customFormat="1" ht="26" customHeight="1" spans="1:189">
      <c r="A27" s="19">
        <v>25</v>
      </c>
      <c r="B27" s="13" t="s">
        <v>1502</v>
      </c>
      <c r="C27" s="20" t="s">
        <v>1430</v>
      </c>
      <c r="D27" s="9" t="s">
        <v>1503</v>
      </c>
      <c r="E27" s="13" t="s">
        <v>1460</v>
      </c>
      <c r="F27" s="15">
        <v>1000</v>
      </c>
      <c r="G27" s="15">
        <v>660</v>
      </c>
      <c r="H27" s="21"/>
      <c r="I27" s="20"/>
      <c r="J27" s="26"/>
      <c r="K27" s="20"/>
      <c r="L27" s="13">
        <v>1</v>
      </c>
      <c r="M27" s="13">
        <f t="shared" si="4"/>
        <v>8</v>
      </c>
      <c r="N27" s="20"/>
      <c r="O27" s="20"/>
      <c r="P27" s="20">
        <v>1400</v>
      </c>
      <c r="Q27" s="20">
        <v>200</v>
      </c>
      <c r="R27" s="31">
        <v>7</v>
      </c>
      <c r="S27" s="20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="2" customFormat="1" ht="30" customHeight="1" spans="1:189">
      <c r="A28" s="19">
        <v>26</v>
      </c>
      <c r="B28" s="20" t="s">
        <v>1504</v>
      </c>
      <c r="C28" s="20" t="s">
        <v>1427</v>
      </c>
      <c r="D28" s="9" t="s">
        <v>1114</v>
      </c>
      <c r="E28" s="13" t="s">
        <v>1460</v>
      </c>
      <c r="F28" s="15">
        <v>800</v>
      </c>
      <c r="G28" s="15">
        <v>530</v>
      </c>
      <c r="H28" s="21"/>
      <c r="I28" s="20"/>
      <c r="J28" s="26"/>
      <c r="K28" s="20"/>
      <c r="L28" s="20"/>
      <c r="M28" s="20"/>
      <c r="N28" s="20"/>
      <c r="O28" s="20"/>
      <c r="P28" s="20"/>
      <c r="Q28" s="20"/>
      <c r="R28" s="31">
        <v>8</v>
      </c>
      <c r="S28" s="20" t="s">
        <v>1494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="2" customFormat="1" ht="33" customHeight="1" spans="1:189">
      <c r="A29" s="19">
        <v>27</v>
      </c>
      <c r="B29" s="20" t="s">
        <v>1505</v>
      </c>
      <c r="C29" s="20" t="s">
        <v>1490</v>
      </c>
      <c r="D29" s="9" t="s">
        <v>11</v>
      </c>
      <c r="E29" s="13" t="s">
        <v>1460</v>
      </c>
      <c r="F29" s="15">
        <v>3500</v>
      </c>
      <c r="G29" s="15">
        <v>2300</v>
      </c>
      <c r="H29" s="21"/>
      <c r="I29" s="20"/>
      <c r="J29" s="26"/>
      <c r="K29" s="20"/>
      <c r="L29" s="20"/>
      <c r="M29" s="20"/>
      <c r="N29" s="20"/>
      <c r="O29" s="20"/>
      <c r="P29" s="20"/>
      <c r="Q29" s="20"/>
      <c r="R29" s="31">
        <v>8</v>
      </c>
      <c r="S29" s="20" t="s">
        <v>1494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="2" customFormat="1" ht="26" customHeight="1" spans="1:189">
      <c r="A30" s="19">
        <v>28</v>
      </c>
      <c r="B30" s="20" t="s">
        <v>1506</v>
      </c>
      <c r="C30" s="20" t="s">
        <v>1507</v>
      </c>
      <c r="D30" s="9" t="s">
        <v>162</v>
      </c>
      <c r="E30" s="13" t="s">
        <v>1460</v>
      </c>
      <c r="F30" s="15">
        <v>1800</v>
      </c>
      <c r="G30" s="15">
        <f>F30/1.5</f>
        <v>1200</v>
      </c>
      <c r="H30" s="21"/>
      <c r="I30" s="20"/>
      <c r="J30" s="26"/>
      <c r="K30" s="20"/>
      <c r="L30" s="20"/>
      <c r="M30" s="20"/>
      <c r="N30" s="20"/>
      <c r="O30" s="20"/>
      <c r="P30" s="20"/>
      <c r="Q30" s="20"/>
      <c r="R30" s="31">
        <v>8</v>
      </c>
      <c r="S30" s="20" t="s">
        <v>1494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="3" customFormat="1" ht="23" customHeight="1" spans="1:19">
      <c r="A31" s="19" t="s">
        <v>1416</v>
      </c>
      <c r="B31" s="13"/>
      <c r="C31" s="17"/>
      <c r="D31" s="9"/>
      <c r="E31" s="9"/>
      <c r="F31" s="22"/>
      <c r="G31" s="23"/>
      <c r="H31" s="24"/>
      <c r="I31" s="24"/>
      <c r="J31" s="20"/>
      <c r="K31" s="9"/>
      <c r="L31" s="20"/>
      <c r="M31" s="20"/>
      <c r="N31" s="20"/>
      <c r="O31" s="20"/>
      <c r="P31" s="20"/>
      <c r="Q31" s="20"/>
      <c r="R31" s="29">
        <v>342.5</v>
      </c>
      <c r="S31" s="20"/>
    </row>
  </sheetData>
  <mergeCells count="1">
    <mergeCell ref="A1:S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所有已验收汇总</vt:lpstr>
      <vt:lpstr>第二批验收汇总</vt:lpstr>
      <vt:lpstr>后续</vt:lpstr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2021-01-20T02:13:00Z</dcterms:created>
  <dcterms:modified xsi:type="dcterms:W3CDTF">2021-06-17T01:25:38Z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C22DE4783683428D813E4D5C4A071CB3</vt:lpwstr>
  </property>
</Properties>
</file>