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油茶新造贫困户自主" sheetId="1" r:id="rId1"/>
    <sheet name="2020年油茶新造合作社带动扶贫" sheetId="5" r:id="rId2"/>
    <sheet name="对公" sheetId="7" r:id="rId3"/>
  </sheets>
  <definedNames>
    <definedName name="_xlnm._FilterDatabase" localSheetId="0" hidden="1">'2020年油茶新造贫困户自主'!$A$3:$M$599</definedName>
    <definedName name="_xlnm._FilterDatabase" localSheetId="1" hidden="1">'2020年油茶新造合作社带动扶贫'!$A$3:$M$305</definedName>
    <definedName name="_xlnm.Print_Titles" localSheetId="0">'2020年油茶新造贫困户自主'!$1:$3</definedName>
    <definedName name="_xlnm.Print_Titles" localSheetId="1">'2020年油茶新造合作社带动扶贫'!$1:$3</definedName>
  </definedNames>
  <calcPr calcId="144525"/>
</workbook>
</file>

<file path=xl/comments1.xml><?xml version="1.0" encoding="utf-8"?>
<comments xmlns="http://schemas.openxmlformats.org/spreadsheetml/2006/main">
  <authors>
    <author>罗乐军</author>
    <author>刘双辉</author>
    <author>Administrator</author>
    <author>龙卫军</author>
    <author>阳鸽</author>
  </authors>
  <commentList>
    <comment ref="C69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林调队验收写颜华云</t>
        </r>
      </text>
    </comment>
    <comment ref="C77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原申报朱月英432927197308071327改其丈夫张胜云</t>
        </r>
      </text>
    </comment>
    <comment ref="C78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原申报单玉莲430424193611304625改其子欧阳发朵</t>
        </r>
      </text>
    </comment>
    <comment ref="C133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原申报罗建国430424196407038810改其孙子罗煜</t>
        </r>
      </text>
    </comment>
    <comment ref="C146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原申报颜花贵430424196802187613改其妻陈菊梅</t>
        </r>
      </text>
    </comment>
    <comment ref="C221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原申报阳小亮430424198301032516改其父阳定生</t>
        </r>
      </text>
    </comment>
    <comment ref="C224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原申报胡尧坤430424198710082514改其父胡元徕</t>
        </r>
      </text>
    </comment>
    <comment ref="C256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原申报胡启艳430424198409022512改其子胡宇杰</t>
        </r>
      </text>
    </comment>
    <comment ref="C264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原申报马水林430424196805128811改其父马辉明</t>
        </r>
      </text>
    </comment>
    <comment ref="C291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C319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巳比对有扶贫明白卡 </t>
        </r>
      </text>
    </comment>
    <comment ref="C332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原申报业主周春林已死亡现变更为其孙女周岳琴</t>
        </r>
        <r>
          <rPr>
            <sz val="9"/>
            <rFont val="Tahoma"/>
            <charset val="134"/>
          </rPr>
          <t>430424200301080147</t>
        </r>
        <r>
          <rPr>
            <sz val="9"/>
            <rFont val="宋体"/>
            <charset val="134"/>
          </rPr>
          <t>帐号</t>
        </r>
        <r>
          <rPr>
            <sz val="9"/>
            <rFont val="Tahoma"/>
            <charset val="134"/>
          </rPr>
          <t>81011250044587331周岳琴经比对有明白折</t>
        </r>
      </text>
    </comment>
    <comment ref="C346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谢平徕配偶谭年娥2019年已享受扶贫4亩,该3亩面积1亩列入扶贫.2亩列入非贫面积</t>
        </r>
      </text>
    </comment>
    <comment ref="C347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验收面积1.4亩，2019年享受4亩。本年度享受为1亩，非贫0.4亩。</t>
        </r>
      </text>
    </comment>
    <comment ref="C350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原申报人秦检云</t>
        </r>
        <r>
          <rPr>
            <sz val="9"/>
            <rFont val="Tahoma"/>
            <charset val="134"/>
          </rPr>
          <t xml:space="preserve">430424197408265614
</t>
        </r>
        <r>
          <rPr>
            <sz val="9"/>
            <rFont val="宋体"/>
            <charset val="134"/>
          </rPr>
          <t>现变更为原申报人母亲苏桂英</t>
        </r>
        <r>
          <rPr>
            <sz val="9"/>
            <rFont val="Tahoma"/>
            <charset val="134"/>
          </rPr>
          <t>430424194109075622已比对有明白折</t>
        </r>
      </text>
    </comment>
    <comment ref="C381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原申报人董映明</t>
        </r>
        <r>
          <rPr>
            <sz val="9"/>
            <rFont val="Tahoma"/>
            <charset val="134"/>
          </rPr>
          <t>430424197412275612</t>
        </r>
        <r>
          <rPr>
            <sz val="9"/>
            <rFont val="宋体"/>
            <charset val="134"/>
          </rPr>
          <t>现变更为配偶罗永辉</t>
        </r>
        <r>
          <rPr>
            <sz val="9"/>
            <rFont val="Tahoma"/>
            <charset val="134"/>
          </rPr>
          <t>430424197809094422已比对有明白折</t>
        </r>
      </text>
    </comment>
    <comment ref="C439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原申报人丁志生</t>
        </r>
      </text>
    </comment>
    <comment ref="C447" authorId="3">
      <text>
        <r>
          <rPr>
            <b/>
            <sz val="9"/>
            <rFont val="宋体"/>
            <charset val="134"/>
          </rPr>
          <t>阳鸽</t>
        </r>
        <r>
          <rPr>
            <b/>
            <sz val="9"/>
            <rFont val="Tahoma"/>
            <charset val="134"/>
          </rPr>
          <t>:</t>
        </r>
        <r>
          <rPr>
            <b/>
            <sz val="9"/>
            <rFont val="宋体"/>
            <charset val="134"/>
          </rPr>
          <t>原申报人罗艳平</t>
        </r>
        <r>
          <rPr>
            <sz val="9"/>
            <rFont val="Tahoma"/>
            <charset val="134"/>
          </rPr>
          <t xml:space="preserve">
</t>
        </r>
      </text>
    </comment>
    <comment ref="C448" authorId="3">
      <text>
        <r>
          <rPr>
            <b/>
            <sz val="9"/>
            <rFont val="宋体"/>
            <charset val="134"/>
          </rPr>
          <t>阳鸽</t>
        </r>
        <r>
          <rPr>
            <b/>
            <sz val="9"/>
            <rFont val="Tahoma"/>
            <charset val="134"/>
          </rPr>
          <t>:</t>
        </r>
        <r>
          <rPr>
            <b/>
            <sz val="9"/>
            <rFont val="宋体"/>
            <charset val="134"/>
          </rPr>
          <t>原申报人罗艳平</t>
        </r>
        <r>
          <rPr>
            <sz val="9"/>
            <rFont val="Tahoma"/>
            <charset val="134"/>
          </rPr>
          <t xml:space="preserve">
</t>
        </r>
      </text>
    </comment>
    <comment ref="C505" authorId="3">
      <text>
        <r>
          <rPr>
            <b/>
            <sz val="9"/>
            <rFont val="宋体"/>
            <charset val="134"/>
          </rPr>
          <t>阳鸽</t>
        </r>
        <r>
          <rPr>
            <b/>
            <sz val="9"/>
            <rFont val="Tahoma"/>
            <charset val="134"/>
          </rPr>
          <t>:</t>
        </r>
        <r>
          <rPr>
            <b/>
            <sz val="9"/>
            <rFont val="宋体"/>
            <charset val="134"/>
          </rPr>
          <t>原申报人王立清，</t>
        </r>
        <r>
          <rPr>
            <b/>
            <sz val="9"/>
            <rFont val="Tahoma"/>
            <charset val="134"/>
          </rPr>
          <t>430424198103048410</t>
        </r>
        <r>
          <rPr>
            <b/>
            <sz val="9"/>
            <rFont val="宋体"/>
            <charset val="134"/>
          </rPr>
          <t>父子关系</t>
        </r>
        <r>
          <rPr>
            <sz val="9"/>
            <rFont val="Tahoma"/>
            <charset val="134"/>
          </rPr>
          <t xml:space="preserve">
</t>
        </r>
      </text>
    </comment>
    <comment ref="C515" authorId="2">
      <text>
        <r>
          <rPr>
            <sz val="9"/>
            <rFont val="宋体"/>
            <charset val="134"/>
          </rPr>
          <t xml:space="preserve">原申报人曹子其
</t>
        </r>
      </text>
    </comment>
    <comment ref="C516" authorId="2">
      <text>
        <r>
          <rPr>
            <sz val="9"/>
            <rFont val="宋体"/>
            <charset val="134"/>
          </rPr>
          <t xml:space="preserve">原申报人丁中林，父子关系
</t>
        </r>
      </text>
    </comment>
    <comment ref="C527" authorId="2">
      <text>
        <r>
          <rPr>
            <b/>
            <sz val="9"/>
            <rFont val="宋体"/>
            <charset val="134"/>
          </rPr>
          <t>Administrator:原申报人丁春修</t>
        </r>
      </text>
    </comment>
    <comment ref="C539" authorId="4">
      <text>
        <r>
          <rPr>
            <b/>
            <sz val="9"/>
            <rFont val="宋体"/>
            <charset val="134"/>
          </rPr>
          <t>阳鸽</t>
        </r>
        <r>
          <rPr>
            <b/>
            <sz val="9"/>
            <rFont val="Tahoma"/>
            <charset val="134"/>
          </rPr>
          <t>:</t>
        </r>
        <r>
          <rPr>
            <b/>
            <sz val="9"/>
            <rFont val="宋体"/>
            <charset val="134"/>
          </rPr>
          <t>刘清云</t>
        </r>
        <r>
          <rPr>
            <b/>
            <sz val="9"/>
            <rFont val="Tahoma"/>
            <charset val="134"/>
          </rPr>
          <t>'430424197706222735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夫妻关系</t>
        </r>
        <r>
          <rPr>
            <sz val="9"/>
            <rFont val="Tahoma"/>
            <charset val="134"/>
          </rPr>
          <t xml:space="preserve"> </t>
        </r>
      </text>
    </comment>
    <comment ref="C562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原申报丁正华，父子关系</t>
        </r>
      </text>
    </comment>
  </commentList>
</comments>
</file>

<file path=xl/comments2.xml><?xml version="1.0" encoding="utf-8"?>
<comments xmlns="http://schemas.openxmlformats.org/spreadsheetml/2006/main">
  <authors>
    <author>罗乐军</author>
    <author>刘双辉</author>
    <author>龙卫军</author>
  </authors>
  <commentList>
    <comment ref="K36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原分户明细表写蒋春香430424196603043625改其丈夫文宣玉</t>
        </r>
      </text>
    </comment>
    <comment ref="K39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文云贵430424196710033617死亡，改其母芦月梅</t>
        </r>
      </text>
    </comment>
    <comment ref="K46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李从金死亡，改其妻胡香牙430424194607203623</t>
        </r>
      </text>
    </comment>
    <comment ref="K47" authorId="0">
      <text>
        <r>
          <rPr>
            <b/>
            <sz val="9"/>
            <rFont val="宋体"/>
            <charset val="134"/>
          </rPr>
          <t>罗乐军:文秀松死亡改妻子李云香430424194608253622</t>
        </r>
        <r>
          <rPr>
            <sz val="9"/>
            <rFont val="宋体"/>
            <charset val="134"/>
          </rPr>
          <t xml:space="preserve">
</t>
        </r>
      </text>
    </comment>
    <comment ref="K50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文礼先死亡改其子文爱国430424196710083614</t>
        </r>
      </text>
    </comment>
    <comment ref="K80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文庆军死亡，改其父文天成430424194501283610</t>
        </r>
      </text>
    </comment>
    <comment ref="K103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原</t>
        </r>
        <r>
          <rPr>
            <sz val="9"/>
            <rFont val="宋体"/>
            <charset val="134"/>
          </rPr>
          <t>申报人文国成已死亡，变更其妻罗新娥</t>
        </r>
      </text>
    </comment>
    <comment ref="K108" authorId="1">
      <text>
        <r>
          <rPr>
            <b/>
            <sz val="9"/>
            <rFont val="宋体"/>
            <charset val="134"/>
          </rPr>
          <t>刘双辉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纸质表格上为5亩
</t>
        </r>
      </text>
    </comment>
    <comment ref="K243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其母文知英430424194707243825有扶贫明白卡，是贫困户</t>
        </r>
      </text>
    </comment>
    <comment ref="K248" authorId="2">
      <text>
        <r>
          <rPr>
            <b/>
            <sz val="9"/>
            <rFont val="宋体"/>
            <charset val="134"/>
          </rPr>
          <t>原申报人向金娥430424195307038245
母子关系</t>
        </r>
        <r>
          <rPr>
            <sz val="9"/>
            <rFont val="Tahoma"/>
            <charset val="134"/>
          </rPr>
          <t xml:space="preserve">
</t>
        </r>
      </text>
    </comment>
    <comment ref="F281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2020年曹丰奇油茶新造自主1亩</t>
        </r>
      </text>
    </comment>
    <comment ref="H281" authorId="0">
      <text>
        <r>
          <rPr>
            <b/>
            <sz val="9"/>
            <rFont val="宋体"/>
            <charset val="134"/>
          </rPr>
          <t>罗乐军:</t>
        </r>
        <r>
          <rPr>
            <sz val="9"/>
            <rFont val="宋体"/>
            <charset val="134"/>
          </rPr>
          <t xml:space="preserve">
2020年曹丰奇油茶新造自主1亩</t>
        </r>
      </text>
    </comment>
    <comment ref="K289" authorId="2">
      <text>
        <r>
          <rPr>
            <b/>
            <sz val="9"/>
            <rFont val="宋体"/>
            <charset val="134"/>
          </rPr>
          <t>原申报人刘泽建430424198812198235母子关系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<sst xmlns="http://schemas.openxmlformats.org/spreadsheetml/2006/main" count="6286" uniqueCount="2118">
  <si>
    <t>衡东县2020年产业扶贫油茶新造资金公示表（自主明细表）</t>
  </si>
  <si>
    <t>衡东县（市、区）              产业扶贫油茶新造发放标准1500元/亩，此次发放标准1500元/亩。</t>
  </si>
  <si>
    <t>单位：亩、元</t>
  </si>
  <si>
    <t>乡镇</t>
  </si>
  <si>
    <t>村</t>
  </si>
  <si>
    <t>业主名称</t>
  </si>
  <si>
    <t>户主身份证号码</t>
  </si>
  <si>
    <t>小班号</t>
  </si>
  <si>
    <t>小地名</t>
  </si>
  <si>
    <t>2020年扶贫新造面积</t>
  </si>
  <si>
    <t>2018、2019年享受扶贫政策面积</t>
  </si>
  <si>
    <t>2020年扶贫新造发放面积</t>
  </si>
  <si>
    <t>标准</t>
  </si>
  <si>
    <t>金额</t>
  </si>
  <si>
    <t>扶贫栽种模式</t>
  </si>
  <si>
    <t>备注</t>
  </si>
  <si>
    <t>蓬源镇</t>
  </si>
  <si>
    <t>云集村</t>
  </si>
  <si>
    <t>刘国朝</t>
  </si>
  <si>
    <t>43042419******6613</t>
  </si>
  <si>
    <t>1</t>
  </si>
  <si>
    <t>坳背里</t>
  </si>
  <si>
    <t>自主</t>
  </si>
  <si>
    <t>侯德刚</t>
  </si>
  <si>
    <t>43042419******661X</t>
  </si>
  <si>
    <t>天桥</t>
  </si>
  <si>
    <t>彭泽清</t>
  </si>
  <si>
    <t>43042419******6615</t>
  </si>
  <si>
    <t>互子山</t>
  </si>
  <si>
    <t>侯德春</t>
  </si>
  <si>
    <t>43042419******6633</t>
  </si>
  <si>
    <t>月形岭</t>
  </si>
  <si>
    <t>社区</t>
  </si>
  <si>
    <t>侯谭清</t>
  </si>
  <si>
    <t>43042419******6818</t>
  </si>
  <si>
    <t>下狮形</t>
  </si>
  <si>
    <t>刘冬厚</t>
  </si>
  <si>
    <t>43042419******6816</t>
  </si>
  <si>
    <t>侯德云</t>
  </si>
  <si>
    <t>43042419******6814</t>
  </si>
  <si>
    <t>三角园</t>
  </si>
  <si>
    <t>孔玉清</t>
  </si>
  <si>
    <t>43042419******6827</t>
  </si>
  <si>
    <t>刘春英</t>
  </si>
  <si>
    <t>43042419******6823</t>
  </si>
  <si>
    <t>侯新民</t>
  </si>
  <si>
    <t>长冲村</t>
  </si>
  <si>
    <t>刘铁良</t>
  </si>
  <si>
    <t>石于、哈蚂石</t>
  </si>
  <si>
    <t>刘朋光</t>
  </si>
  <si>
    <t>43042419******6833</t>
  </si>
  <si>
    <t>老屋后</t>
  </si>
  <si>
    <t>广塘村</t>
  </si>
  <si>
    <t>侯光庆</t>
  </si>
  <si>
    <t>43042419******6617</t>
  </si>
  <si>
    <t>大席坪</t>
  </si>
  <si>
    <t>刘冬庚</t>
  </si>
  <si>
    <t>43042419******683X</t>
  </si>
  <si>
    <t>天桥下</t>
  </si>
  <si>
    <t>刘元英之子</t>
  </si>
  <si>
    <t>汤铁刚</t>
  </si>
  <si>
    <t>43042419******6619</t>
  </si>
  <si>
    <t>坪地</t>
  </si>
  <si>
    <t>侯茂端</t>
  </si>
  <si>
    <t>大席塘</t>
  </si>
  <si>
    <t>蓬源村</t>
  </si>
  <si>
    <t>刘下生</t>
  </si>
  <si>
    <t>43042419******6810</t>
  </si>
  <si>
    <t>土上、荷叶冲</t>
  </si>
  <si>
    <t>刘细冬</t>
  </si>
  <si>
    <t>43042419******6817</t>
  </si>
  <si>
    <t>开头垅</t>
  </si>
  <si>
    <t>潭江村</t>
  </si>
  <si>
    <t>周春根</t>
  </si>
  <si>
    <t>早禾冲</t>
  </si>
  <si>
    <t>刘定国</t>
  </si>
  <si>
    <t>毛湖林场</t>
  </si>
  <si>
    <t>刘新岗</t>
  </si>
  <si>
    <t>屋侧边</t>
  </si>
  <si>
    <t>蒋端秀</t>
  </si>
  <si>
    <t>43042419******6828</t>
  </si>
  <si>
    <t>路边</t>
  </si>
  <si>
    <t>刘伟娥</t>
  </si>
  <si>
    <t>43042419******6825</t>
  </si>
  <si>
    <t>双溪村</t>
  </si>
  <si>
    <t>刘兴国</t>
  </si>
  <si>
    <t>43042419******6614</t>
  </si>
  <si>
    <t>长圮里</t>
  </si>
  <si>
    <t>刘仁俊</t>
  </si>
  <si>
    <t>刘炳峰</t>
  </si>
  <si>
    <t>43042419******6635</t>
  </si>
  <si>
    <t>刘松高</t>
  </si>
  <si>
    <t>刘国本之父</t>
  </si>
  <si>
    <t>杨冬付</t>
  </si>
  <si>
    <t>颜泽贤</t>
  </si>
  <si>
    <t>谢早春</t>
  </si>
  <si>
    <t>谢根娥之父</t>
  </si>
  <si>
    <t>东方村</t>
  </si>
  <si>
    <t>刘爱国</t>
  </si>
  <si>
    <t>43042419******6813</t>
  </si>
  <si>
    <t>席牛冲</t>
  </si>
  <si>
    <t>刘岳丰</t>
  </si>
  <si>
    <t>43042419******6836</t>
  </si>
  <si>
    <t>年鱼形</t>
  </si>
  <si>
    <t>刘端云</t>
  </si>
  <si>
    <t>43042419******681X</t>
  </si>
  <si>
    <t>刘金仔</t>
  </si>
  <si>
    <t>43042419******7259</t>
  </si>
  <si>
    <t>刘晚妹</t>
  </si>
  <si>
    <t>43042419******6821</t>
  </si>
  <si>
    <t>刘起付</t>
  </si>
  <si>
    <t>43042419******6811</t>
  </si>
  <si>
    <t>石灰窑</t>
  </si>
  <si>
    <t>刘龙生</t>
  </si>
  <si>
    <t>43042419******6815</t>
  </si>
  <si>
    <t>刘龙武</t>
  </si>
  <si>
    <t>43042419******6857</t>
  </si>
  <si>
    <t>兴民村</t>
  </si>
  <si>
    <t>侯雪连</t>
  </si>
  <si>
    <t>43042419******6610</t>
  </si>
  <si>
    <t>蛇形咀</t>
  </si>
  <si>
    <t>颜建华</t>
  </si>
  <si>
    <t>43042419******6631</t>
  </si>
  <si>
    <t>后背坳上</t>
  </si>
  <si>
    <t>合兴村</t>
  </si>
  <si>
    <t>吴利云</t>
  </si>
  <si>
    <t>43042419******6621</t>
  </si>
  <si>
    <t>正垅背上</t>
  </si>
  <si>
    <t>曾玉机</t>
  </si>
  <si>
    <t>43042419******6644</t>
  </si>
  <si>
    <t>冲排村</t>
  </si>
  <si>
    <t>黄开云</t>
  </si>
  <si>
    <t>胡家冲</t>
  </si>
  <si>
    <t>胥正秋</t>
  </si>
  <si>
    <t>43042419******6612</t>
  </si>
  <si>
    <t>上屋</t>
  </si>
  <si>
    <t>刘龙爱</t>
  </si>
  <si>
    <t>腚后背</t>
  </si>
  <si>
    <t>宋清明</t>
  </si>
  <si>
    <t>43042419******6611</t>
  </si>
  <si>
    <t>笼屋场</t>
  </si>
  <si>
    <t>戴小云</t>
  </si>
  <si>
    <t>刘枯场</t>
  </si>
  <si>
    <t>戴本连</t>
  </si>
  <si>
    <t>母鸡岭</t>
  </si>
  <si>
    <t>宋积玉</t>
  </si>
  <si>
    <t>43042419******6618</t>
  </si>
  <si>
    <t>水竹垅</t>
  </si>
  <si>
    <t>刘耕生</t>
  </si>
  <si>
    <t>土五垅</t>
  </si>
  <si>
    <t>文双振</t>
  </si>
  <si>
    <t>43042420******6553</t>
  </si>
  <si>
    <t>白泥冲</t>
  </si>
  <si>
    <t>刘玉英</t>
  </si>
  <si>
    <t>43042419******6623</t>
  </si>
  <si>
    <t>屋后</t>
  </si>
  <si>
    <t>廖秋云</t>
  </si>
  <si>
    <t>茶子弦</t>
  </si>
  <si>
    <t>刘雪桂</t>
  </si>
  <si>
    <t>龙形岭</t>
  </si>
  <si>
    <t>文连娥</t>
  </si>
  <si>
    <t>43042419******6622</t>
  </si>
  <si>
    <t>见鹅冲</t>
  </si>
  <si>
    <t>稂谋开</t>
  </si>
  <si>
    <t>蜈蚣形</t>
  </si>
  <si>
    <t>荣桓镇</t>
  </si>
  <si>
    <t>泉龙村</t>
  </si>
  <si>
    <t>颜政</t>
  </si>
  <si>
    <t>43042419******6414</t>
  </si>
  <si>
    <t>26</t>
  </si>
  <si>
    <t>长场山</t>
  </si>
  <si>
    <t>横板村</t>
  </si>
  <si>
    <t>彭小平</t>
  </si>
  <si>
    <t>43042419******6451</t>
  </si>
  <si>
    <t>34</t>
  </si>
  <si>
    <t>老宅基地开荒</t>
  </si>
  <si>
    <t>向立潘</t>
  </si>
  <si>
    <t>43042419******6419</t>
  </si>
  <si>
    <t>92</t>
  </si>
  <si>
    <t>廖家冲</t>
  </si>
  <si>
    <t>杨侨镇</t>
  </si>
  <si>
    <t>温泉新村</t>
  </si>
  <si>
    <t>钟美成</t>
  </si>
  <si>
    <t>43042419******6233</t>
  </si>
  <si>
    <t>麻园</t>
  </si>
  <si>
    <t>妻子恵阳合作社</t>
  </si>
  <si>
    <t>彭冬财</t>
  </si>
  <si>
    <t>43042419******6212</t>
  </si>
  <si>
    <t>毛垅乙</t>
  </si>
  <si>
    <t>虎塘村</t>
  </si>
  <si>
    <t>颜冬元</t>
  </si>
  <si>
    <t>43042419******8249</t>
  </si>
  <si>
    <t>下家湾</t>
  </si>
  <si>
    <t>凤凰村</t>
  </si>
  <si>
    <t>颜昌焱</t>
  </si>
  <si>
    <t>43042419******6215</t>
  </si>
  <si>
    <t>老塘坡</t>
  </si>
  <si>
    <t>吴集镇</t>
  </si>
  <si>
    <t>紫光村</t>
  </si>
  <si>
    <t>曹检徕</t>
  </si>
  <si>
    <t>43042419******8815</t>
  </si>
  <si>
    <t>5</t>
  </si>
  <si>
    <t>莫元村</t>
  </si>
  <si>
    <t>颜华荣</t>
  </si>
  <si>
    <t>43042419******7816</t>
  </si>
  <si>
    <t>草市镇</t>
  </si>
  <si>
    <t>江坪村</t>
  </si>
  <si>
    <t>张忠祥</t>
  </si>
  <si>
    <t>43042419******4611</t>
  </si>
  <si>
    <t>关塘冲</t>
  </si>
  <si>
    <t>周冬桂</t>
  </si>
  <si>
    <t>43042419******465X</t>
  </si>
  <si>
    <t>大乙</t>
  </si>
  <si>
    <t>胡建平</t>
  </si>
  <si>
    <t>43042419******4615</t>
  </si>
  <si>
    <t>胡桂华</t>
  </si>
  <si>
    <t>43042419******4613</t>
  </si>
  <si>
    <t>胡下先</t>
  </si>
  <si>
    <t>刘华</t>
  </si>
  <si>
    <t>43042419******4657</t>
  </si>
  <si>
    <t>奄护垅</t>
  </si>
  <si>
    <t>谭桂香</t>
  </si>
  <si>
    <t>43042419******4614</t>
  </si>
  <si>
    <t>新垅乙</t>
  </si>
  <si>
    <t>张胜云</t>
  </si>
  <si>
    <t>43042419******461X</t>
  </si>
  <si>
    <t>豆腐油</t>
  </si>
  <si>
    <t>欧阳发朵</t>
  </si>
  <si>
    <t>龙曹凹</t>
  </si>
  <si>
    <t>谭云华</t>
  </si>
  <si>
    <t>万人坪</t>
  </si>
  <si>
    <t>张国桥</t>
  </si>
  <si>
    <t>43042419******4617</t>
  </si>
  <si>
    <t>杉树乙</t>
  </si>
  <si>
    <t>黄秋娥</t>
  </si>
  <si>
    <t>43042419******4646</t>
  </si>
  <si>
    <t>荒坪乙</t>
  </si>
  <si>
    <t>周炎初</t>
  </si>
  <si>
    <t>瑶背后</t>
  </si>
  <si>
    <t>丫塘村</t>
  </si>
  <si>
    <t>谭春华</t>
  </si>
  <si>
    <t>油角山</t>
  </si>
  <si>
    <t>廖文先</t>
  </si>
  <si>
    <t>自家土地</t>
  </si>
  <si>
    <t>沙港村</t>
  </si>
  <si>
    <t>程一平</t>
  </si>
  <si>
    <t>龙眼冲</t>
  </si>
  <si>
    <t>程咀云</t>
  </si>
  <si>
    <t>43042419******4616</t>
  </si>
  <si>
    <t>猫子凹</t>
  </si>
  <si>
    <t>谭子勤</t>
  </si>
  <si>
    <t>43042419******5816</t>
  </si>
  <si>
    <t>桔子园</t>
  </si>
  <si>
    <t>刘石龙</t>
  </si>
  <si>
    <t>43042419******581X</t>
  </si>
  <si>
    <t>老屋旁</t>
  </si>
  <si>
    <t>高田村</t>
  </si>
  <si>
    <t>单柏春</t>
  </si>
  <si>
    <t>43042419******483X</t>
  </si>
  <si>
    <t>打子垅</t>
  </si>
  <si>
    <t>江国平</t>
  </si>
  <si>
    <t>43042419******481X</t>
  </si>
  <si>
    <t>梧桐树垅</t>
  </si>
  <si>
    <t>龙凤娇</t>
  </si>
  <si>
    <t>43022319******8341</t>
  </si>
  <si>
    <t>山各林场</t>
  </si>
  <si>
    <t>山塘村</t>
  </si>
  <si>
    <t>陈龙祥</t>
  </si>
  <si>
    <t>43042419******4811</t>
  </si>
  <si>
    <t>凤形</t>
  </si>
  <si>
    <t>胡和生</t>
  </si>
  <si>
    <t>43042419******4837</t>
  </si>
  <si>
    <t>对门冲</t>
  </si>
  <si>
    <t>已办好扶贫明白卡</t>
  </si>
  <si>
    <t>山田村</t>
  </si>
  <si>
    <t>陈育金</t>
  </si>
  <si>
    <t>43022319******8029</t>
  </si>
  <si>
    <t>三角形</t>
  </si>
  <si>
    <t>罗夏宗</t>
  </si>
  <si>
    <t>大里叶</t>
  </si>
  <si>
    <t>福塘村</t>
  </si>
  <si>
    <t>单怀平</t>
  </si>
  <si>
    <t>春头</t>
  </si>
  <si>
    <t>洲西村</t>
  </si>
  <si>
    <t>贺柏清</t>
  </si>
  <si>
    <t>43042419******4816</t>
  </si>
  <si>
    <t>锅合主</t>
  </si>
  <si>
    <t>灵山社区</t>
  </si>
  <si>
    <t>陈阳连</t>
  </si>
  <si>
    <t>角上</t>
  </si>
  <si>
    <t>刘秋娥</t>
  </si>
  <si>
    <t>43042419******4622</t>
  </si>
  <si>
    <t>林场</t>
  </si>
  <si>
    <t>大洲村</t>
  </si>
  <si>
    <t>单罗仔</t>
  </si>
  <si>
    <t>石旺村</t>
  </si>
  <si>
    <t>陈基仔</t>
  </si>
  <si>
    <t>43042419******4832</t>
  </si>
  <si>
    <t>三泉井</t>
  </si>
  <si>
    <t>陈晚生</t>
  </si>
  <si>
    <t>43042419******4810</t>
  </si>
  <si>
    <t>屋前面后面</t>
  </si>
  <si>
    <t>廖桂秋</t>
  </si>
  <si>
    <t>43042419******4815</t>
  </si>
  <si>
    <t>屋后自留土</t>
  </si>
  <si>
    <t>陈柏云</t>
  </si>
  <si>
    <t>43042419******4814</t>
  </si>
  <si>
    <t>陈玉春</t>
  </si>
  <si>
    <t>43042419******4817</t>
  </si>
  <si>
    <t>屋后自留山</t>
  </si>
  <si>
    <t>横黎村</t>
  </si>
  <si>
    <t>陈子龙</t>
  </si>
  <si>
    <t>43042419******4632</t>
  </si>
  <si>
    <t>仓毛冲</t>
  </si>
  <si>
    <t>高湖镇</t>
  </si>
  <si>
    <t>印心村</t>
  </si>
  <si>
    <t>肖春仔</t>
  </si>
  <si>
    <t>43042419******6014</t>
  </si>
  <si>
    <t>王刘芳</t>
  </si>
  <si>
    <t>旺垅村</t>
  </si>
  <si>
    <t>欧金平</t>
  </si>
  <si>
    <t>43042419******5430</t>
  </si>
  <si>
    <t>红桥村</t>
  </si>
  <si>
    <t>罗冬平</t>
  </si>
  <si>
    <t>43042419******6013</t>
  </si>
  <si>
    <t>乌塘村</t>
  </si>
  <si>
    <t>尹跃宗</t>
  </si>
  <si>
    <t>43042419******5439</t>
  </si>
  <si>
    <t>曾雪南</t>
  </si>
  <si>
    <t>43042419******6011</t>
  </si>
  <si>
    <t>向石发</t>
  </si>
  <si>
    <t>43042419******5432</t>
  </si>
  <si>
    <t>董艳娥</t>
  </si>
  <si>
    <t>43042419******5449</t>
  </si>
  <si>
    <t>三垅村</t>
  </si>
  <si>
    <t>颜日徕</t>
  </si>
  <si>
    <t>43042419******7910</t>
  </si>
  <si>
    <t>长晒平</t>
  </si>
  <si>
    <t>颜知明</t>
  </si>
  <si>
    <t>43042419******7812</t>
  </si>
  <si>
    <t>牛形冲</t>
  </si>
  <si>
    <t>唐锋</t>
  </si>
  <si>
    <t>43042419******7819</t>
  </si>
  <si>
    <t>官冲</t>
  </si>
  <si>
    <t>朱槐妹</t>
  </si>
  <si>
    <t>43042419******7823</t>
  </si>
  <si>
    <t>停子凹</t>
  </si>
  <si>
    <t>颜金花</t>
  </si>
  <si>
    <t>43042419******7825</t>
  </si>
  <si>
    <t>大皂</t>
  </si>
  <si>
    <t>颜麦英</t>
  </si>
  <si>
    <t>小冲</t>
  </si>
  <si>
    <t>秦冬莲</t>
  </si>
  <si>
    <t>43042419******7828</t>
  </si>
  <si>
    <t>小东毛村</t>
  </si>
  <si>
    <t>颜爱社</t>
  </si>
  <si>
    <t>43042419******781X</t>
  </si>
  <si>
    <t>波罗山</t>
  </si>
  <si>
    <t>曹帮存</t>
  </si>
  <si>
    <t>43042419******7838</t>
  </si>
  <si>
    <t>颜检妹</t>
  </si>
  <si>
    <t>43042419******7829</t>
  </si>
  <si>
    <t>大冲</t>
  </si>
  <si>
    <t>颜槐清</t>
  </si>
  <si>
    <t>正冲</t>
  </si>
  <si>
    <t>秦水强</t>
  </si>
  <si>
    <t>亭子凹</t>
  </si>
  <si>
    <t>李香荣</t>
  </si>
  <si>
    <t>杉木塘</t>
  </si>
  <si>
    <t>颜亨桂</t>
  </si>
  <si>
    <t>43042419******7813</t>
  </si>
  <si>
    <t>长凹</t>
  </si>
  <si>
    <t>周田村</t>
  </si>
  <si>
    <t>杨其志</t>
  </si>
  <si>
    <t>43042419******8816</t>
  </si>
  <si>
    <t>号无冲</t>
  </si>
  <si>
    <t>杨水吾</t>
  </si>
  <si>
    <t>43042419******8818</t>
  </si>
  <si>
    <t>王头凹</t>
  </si>
  <si>
    <t>杨冬云</t>
  </si>
  <si>
    <t>43042419******8812</t>
  </si>
  <si>
    <t>王代尧</t>
  </si>
  <si>
    <t>王谷场</t>
  </si>
  <si>
    <t>罗煜</t>
  </si>
  <si>
    <t>43042420******0176</t>
  </si>
  <si>
    <t>屋背后</t>
  </si>
  <si>
    <t>五里坪村</t>
  </si>
  <si>
    <t>秦先明</t>
  </si>
  <si>
    <t>43042419******7219</t>
  </si>
  <si>
    <t>樟树丘</t>
  </si>
  <si>
    <t>龙源村</t>
  </si>
  <si>
    <t>武心志</t>
  </si>
  <si>
    <t>43042419******2513</t>
  </si>
  <si>
    <t>屋前山</t>
  </si>
  <si>
    <t>罗小红</t>
  </si>
  <si>
    <t>43042419******2515</t>
  </si>
  <si>
    <t>大皂背</t>
  </si>
  <si>
    <t>鸡公岩村</t>
  </si>
  <si>
    <t>阳灿</t>
  </si>
  <si>
    <t>43042420******4114</t>
  </si>
  <si>
    <t>老屋</t>
  </si>
  <si>
    <t>曹凤英</t>
  </si>
  <si>
    <t>43042419******722X</t>
  </si>
  <si>
    <t>水圳边</t>
  </si>
  <si>
    <t>肖水珍</t>
  </si>
  <si>
    <t>43042419******7249</t>
  </si>
  <si>
    <t>胜利村</t>
  </si>
  <si>
    <t>赵龙生</t>
  </si>
  <si>
    <t>43042419******2534</t>
  </si>
  <si>
    <t>赵建清</t>
  </si>
  <si>
    <t>43042419******2519</t>
  </si>
  <si>
    <t>红光村</t>
  </si>
  <si>
    <t>谢石华</t>
  </si>
  <si>
    <t>43042419******3614</t>
  </si>
  <si>
    <t>谢家大屋</t>
  </si>
  <si>
    <t>大坪、细皂</t>
  </si>
  <si>
    <t>化龙桥村</t>
  </si>
  <si>
    <t>郭检徕</t>
  </si>
  <si>
    <t>43042419******7215</t>
  </si>
  <si>
    <t>陈菊梅</t>
  </si>
  <si>
    <t>43042419******7229</t>
  </si>
  <si>
    <t>双园村</t>
  </si>
  <si>
    <t>周长英</t>
  </si>
  <si>
    <t>陈圪组</t>
  </si>
  <si>
    <t>刘秀英</t>
  </si>
  <si>
    <t>43042419******7223</t>
  </si>
  <si>
    <t>康旭东</t>
  </si>
  <si>
    <t>彭桂徕</t>
  </si>
  <si>
    <t>万冲</t>
  </si>
  <si>
    <t>胡家屋后</t>
  </si>
  <si>
    <t>土坳头岭</t>
  </si>
  <si>
    <t>郭冬桂</t>
  </si>
  <si>
    <t>43042419******7217</t>
  </si>
  <si>
    <t>上禾冲</t>
  </si>
  <si>
    <t>荒冲</t>
  </si>
  <si>
    <t>早禾村</t>
  </si>
  <si>
    <t>谭寿奇</t>
  </si>
  <si>
    <t>43042419******3612</t>
  </si>
  <si>
    <t>园背皂</t>
  </si>
  <si>
    <t>南山村</t>
  </si>
  <si>
    <t>文爱华</t>
  </si>
  <si>
    <t>43042419******3615</t>
  </si>
  <si>
    <t>官头冲</t>
  </si>
  <si>
    <t>文金华</t>
  </si>
  <si>
    <t>43042419******3613</t>
  </si>
  <si>
    <t>张家冲</t>
  </si>
  <si>
    <t>颜应生</t>
  </si>
  <si>
    <t>蒋贵英</t>
  </si>
  <si>
    <t>43042419******3622</t>
  </si>
  <si>
    <t>屋背里</t>
  </si>
  <si>
    <t>陈冬林</t>
  </si>
  <si>
    <t>43042419******3616</t>
  </si>
  <si>
    <t>学校背后</t>
  </si>
  <si>
    <t>陈鸿迪</t>
  </si>
  <si>
    <t>43042419******3611</t>
  </si>
  <si>
    <t>村门口</t>
  </si>
  <si>
    <t>邓定新</t>
  </si>
  <si>
    <t>文顺秋</t>
  </si>
  <si>
    <t>徐珍兰</t>
  </si>
  <si>
    <t>细皂</t>
  </si>
  <si>
    <t>文泽生</t>
  </si>
  <si>
    <t>陈四元</t>
  </si>
  <si>
    <t>43042419******3618</t>
  </si>
  <si>
    <t>刀头冲</t>
  </si>
  <si>
    <t>文光华</t>
  </si>
  <si>
    <t>胡咀垅</t>
  </si>
  <si>
    <t>文小花</t>
  </si>
  <si>
    <t>43042419******7041</t>
  </si>
  <si>
    <t>巴子冲</t>
  </si>
  <si>
    <t>文辟清</t>
  </si>
  <si>
    <t>43042419******3619</t>
  </si>
  <si>
    <t>干子冲</t>
  </si>
  <si>
    <t>文勤兵</t>
  </si>
  <si>
    <t>文水平</t>
  </si>
  <si>
    <t>屋门口</t>
  </si>
  <si>
    <t>赵里</t>
  </si>
  <si>
    <t>塘冲咀口</t>
  </si>
  <si>
    <t>文仁结</t>
  </si>
  <si>
    <t>43042420******0293</t>
  </si>
  <si>
    <t>木头冲</t>
  </si>
  <si>
    <t>文国冬</t>
  </si>
  <si>
    <t>细角垅</t>
  </si>
  <si>
    <t>胡才贵</t>
  </si>
  <si>
    <t>43042419******3610</t>
  </si>
  <si>
    <t>下子冲</t>
  </si>
  <si>
    <t>文小亮</t>
  </si>
  <si>
    <t>43042419******361X</t>
  </si>
  <si>
    <t>水库皂</t>
  </si>
  <si>
    <t>赵东华</t>
  </si>
  <si>
    <t>帽子岭</t>
  </si>
  <si>
    <t>赵云华</t>
  </si>
  <si>
    <t>塘冲</t>
  </si>
  <si>
    <t>何普荣</t>
  </si>
  <si>
    <t>龙门冲</t>
  </si>
  <si>
    <t>文清生</t>
  </si>
  <si>
    <t>干子冲口</t>
  </si>
  <si>
    <t>文宣玉</t>
  </si>
  <si>
    <t>43042419******3617</t>
  </si>
  <si>
    <t>细冲咀</t>
  </si>
  <si>
    <t>唐正连</t>
  </si>
  <si>
    <t>43042419******3629</t>
  </si>
  <si>
    <t>大岭</t>
  </si>
  <si>
    <t>雷庆华</t>
  </si>
  <si>
    <t>龙奉村</t>
  </si>
  <si>
    <t>曹国粒</t>
  </si>
  <si>
    <t>学校对面</t>
  </si>
  <si>
    <t>曹文静</t>
  </si>
  <si>
    <t>43042420******0041</t>
  </si>
  <si>
    <t>藕塘冲</t>
  </si>
  <si>
    <t>马宁粒</t>
  </si>
  <si>
    <t>龙角冲</t>
  </si>
  <si>
    <t>龙山村</t>
  </si>
  <si>
    <t>阳春明</t>
  </si>
  <si>
    <t>43042419******761X</t>
  </si>
  <si>
    <t>马路边</t>
  </si>
  <si>
    <t>紫岗村</t>
  </si>
  <si>
    <t>罗春香</t>
  </si>
  <si>
    <t>43042419******2541</t>
  </si>
  <si>
    <t>肖家圮</t>
  </si>
  <si>
    <t>曹莉果</t>
  </si>
  <si>
    <t>43042419******8811</t>
  </si>
  <si>
    <t>黄水皂</t>
  </si>
  <si>
    <t>曹正武</t>
  </si>
  <si>
    <t>43042419******8810</t>
  </si>
  <si>
    <t>牛粒塘</t>
  </si>
  <si>
    <t>刘丽范</t>
  </si>
  <si>
    <t>43042419******8825</t>
  </si>
  <si>
    <t>前塘皂</t>
  </si>
  <si>
    <t>胡海知</t>
  </si>
  <si>
    <t>43042419******8813</t>
  </si>
  <si>
    <t>肖家皂</t>
  </si>
  <si>
    <t>胡运球</t>
  </si>
  <si>
    <t>荒头冲</t>
  </si>
  <si>
    <t>胡海生</t>
  </si>
  <si>
    <t>43042419******8817</t>
  </si>
  <si>
    <t>内子塘</t>
  </si>
  <si>
    <t>胡柏徕</t>
  </si>
  <si>
    <t>崩龙皂</t>
  </si>
  <si>
    <t>胡启华</t>
  </si>
  <si>
    <t>胡启莲</t>
  </si>
  <si>
    <t>虎前皂</t>
  </si>
  <si>
    <t>胡秋春</t>
  </si>
  <si>
    <t>43042419******2517</t>
  </si>
  <si>
    <t>胡兵徕</t>
  </si>
  <si>
    <t>稂清明</t>
  </si>
  <si>
    <t>43042419******8819</t>
  </si>
  <si>
    <t>稂知徕</t>
  </si>
  <si>
    <t>雨生屋背</t>
  </si>
  <si>
    <t>稂文徕</t>
  </si>
  <si>
    <t>43042419******881X</t>
  </si>
  <si>
    <t>稂小平</t>
  </si>
  <si>
    <t>稂清生</t>
  </si>
  <si>
    <t>猴毛冲</t>
  </si>
  <si>
    <t>稂自文</t>
  </si>
  <si>
    <t>稂其林</t>
  </si>
  <si>
    <t>廖国咀</t>
  </si>
  <si>
    <t>43042419******8814</t>
  </si>
  <si>
    <t>尹文姣</t>
  </si>
  <si>
    <t>43042419******3627</t>
  </si>
  <si>
    <t>颜家湾皂</t>
  </si>
  <si>
    <t>稂雨生</t>
  </si>
  <si>
    <t>段知云</t>
  </si>
  <si>
    <t>羊塘口</t>
  </si>
  <si>
    <t>颜秋徕</t>
  </si>
  <si>
    <t>颜家湾</t>
  </si>
  <si>
    <t>颜昌民</t>
  </si>
  <si>
    <t>43042419******8835</t>
  </si>
  <si>
    <t>阳冬红</t>
  </si>
  <si>
    <t>秦金国</t>
  </si>
  <si>
    <t>秦昌荣</t>
  </si>
  <si>
    <t>颜春清</t>
  </si>
  <si>
    <t>胡冬勇</t>
  </si>
  <si>
    <t>泉水井</t>
  </si>
  <si>
    <t>阳冬初</t>
  </si>
  <si>
    <t>43042419******8856</t>
  </si>
  <si>
    <t>旷家塘冲</t>
  </si>
  <si>
    <t>阳新华</t>
  </si>
  <si>
    <t>赵家坟山</t>
  </si>
  <si>
    <t>阳定生</t>
  </si>
  <si>
    <t>大塘角上</t>
  </si>
  <si>
    <t>郭兴国</t>
  </si>
  <si>
    <t>43042419******8850</t>
  </si>
  <si>
    <t>赵家冲右台</t>
  </si>
  <si>
    <t>胡华徕</t>
  </si>
  <si>
    <t>肖家冲凹</t>
  </si>
  <si>
    <t>胡元徕</t>
  </si>
  <si>
    <t>肖家冲</t>
  </si>
  <si>
    <t>曹庆国</t>
  </si>
  <si>
    <t>叶家湾</t>
  </si>
  <si>
    <t>胡石吾</t>
  </si>
  <si>
    <t>竹木冲</t>
  </si>
  <si>
    <t>曹文广</t>
  </si>
  <si>
    <t>43042419******7492</t>
  </si>
  <si>
    <t>陈家冲</t>
  </si>
  <si>
    <t>稂智生</t>
  </si>
  <si>
    <t>段陈忠</t>
  </si>
  <si>
    <t>眭成江</t>
  </si>
  <si>
    <t>43042419******7421</t>
  </si>
  <si>
    <t>王水凹</t>
  </si>
  <si>
    <t>蛇流咀</t>
  </si>
  <si>
    <t>胡新林</t>
  </si>
  <si>
    <t>秧山</t>
  </si>
  <si>
    <t>秦友根</t>
  </si>
  <si>
    <t>秦菊咀</t>
  </si>
  <si>
    <t>竹头冲</t>
  </si>
  <si>
    <t>阳丙成</t>
  </si>
  <si>
    <t>心头凹</t>
  </si>
  <si>
    <t>王庆平</t>
  </si>
  <si>
    <t>43042419******8829</t>
  </si>
  <si>
    <t>颜木塘凹</t>
  </si>
  <si>
    <t>陈海秋</t>
  </si>
  <si>
    <t>43042419******2539</t>
  </si>
  <si>
    <t>盖头冲</t>
  </si>
  <si>
    <t>阳岳华</t>
  </si>
  <si>
    <t>周冲凹</t>
  </si>
  <si>
    <t>胡岳初</t>
  </si>
  <si>
    <t>沙架湾</t>
  </si>
  <si>
    <t>陈爱华</t>
  </si>
  <si>
    <t>43042419******8853</t>
  </si>
  <si>
    <t>蛇形山</t>
  </si>
  <si>
    <t>胡小春</t>
  </si>
  <si>
    <t>铁路坳</t>
  </si>
  <si>
    <t>胡明徕</t>
  </si>
  <si>
    <t>王竹湾</t>
  </si>
  <si>
    <t>文怀英</t>
  </si>
  <si>
    <t>43042419******2526</t>
  </si>
  <si>
    <t>井堪</t>
  </si>
  <si>
    <t>胡国徕</t>
  </si>
  <si>
    <t>井头冲</t>
  </si>
  <si>
    <t>胡伟乔</t>
  </si>
  <si>
    <t>胡文胜</t>
  </si>
  <si>
    <t>赵冬梅</t>
  </si>
  <si>
    <t>43042419******8823</t>
  </si>
  <si>
    <t>陈山头</t>
  </si>
  <si>
    <t>陈卫龙</t>
  </si>
  <si>
    <t>朱桃英</t>
  </si>
  <si>
    <t>彭冬梅</t>
  </si>
  <si>
    <t>老背垅</t>
  </si>
  <si>
    <t>巷子村</t>
  </si>
  <si>
    <t>康会金</t>
  </si>
  <si>
    <t>43042419******8827</t>
  </si>
  <si>
    <t>陈社保</t>
  </si>
  <si>
    <t>43042419******2524</t>
  </si>
  <si>
    <t>陈山头下</t>
  </si>
  <si>
    <t>胡桂秋</t>
  </si>
  <si>
    <t>木子塘</t>
  </si>
  <si>
    <t>胡武明</t>
  </si>
  <si>
    <t>陈华军</t>
  </si>
  <si>
    <t>43042419******2510</t>
  </si>
  <si>
    <t>胡宇杰</t>
  </si>
  <si>
    <t>43042420******0179</t>
  </si>
  <si>
    <t>胡穴冲</t>
  </si>
  <si>
    <t>胡树林</t>
  </si>
  <si>
    <t>43042419******8855</t>
  </si>
  <si>
    <t>胡龙飞</t>
  </si>
  <si>
    <t>樊梅青</t>
  </si>
  <si>
    <t>43042419******254X</t>
  </si>
  <si>
    <t>周家圮</t>
  </si>
  <si>
    <t>赵田英</t>
  </si>
  <si>
    <t>43042419******882X</t>
  </si>
  <si>
    <t>井圮冲</t>
  </si>
  <si>
    <t>彭冬云</t>
  </si>
  <si>
    <t>43042419******8832</t>
  </si>
  <si>
    <t>胡冬林</t>
  </si>
  <si>
    <t>杉山湾</t>
  </si>
  <si>
    <t>马英文</t>
  </si>
  <si>
    <t>低坳</t>
  </si>
  <si>
    <t>马辉明</t>
  </si>
  <si>
    <t>杨家堪头</t>
  </si>
  <si>
    <t>三口井村</t>
  </si>
  <si>
    <t>熊长生</t>
  </si>
  <si>
    <t>43042419******7810</t>
  </si>
  <si>
    <t>八冲</t>
  </si>
  <si>
    <t>三樟镇</t>
  </si>
  <si>
    <t>柴山洲村</t>
  </si>
  <si>
    <t>夏金良</t>
  </si>
  <si>
    <t>43042419******1216</t>
  </si>
  <si>
    <t>彭冬初</t>
  </si>
  <si>
    <t>43042419******1233</t>
  </si>
  <si>
    <t>本人屋后</t>
  </si>
  <si>
    <t>罗艳光</t>
  </si>
  <si>
    <t>43042419******121x</t>
  </si>
  <si>
    <t>刘绍宗</t>
  </si>
  <si>
    <t>43042419******1219</t>
  </si>
  <si>
    <t>彭博文</t>
  </si>
  <si>
    <t>43042419******101x</t>
  </si>
  <si>
    <t>康家巷</t>
  </si>
  <si>
    <t>曾新华</t>
  </si>
  <si>
    <t>43042419******1211</t>
  </si>
  <si>
    <t>曾家乙</t>
  </si>
  <si>
    <t>夏文杰</t>
  </si>
  <si>
    <t>43042419******1056</t>
  </si>
  <si>
    <t>黄泥塘乙</t>
  </si>
  <si>
    <t>刘开桃</t>
  </si>
  <si>
    <t>43042419******1230</t>
  </si>
  <si>
    <t>窑背里</t>
  </si>
  <si>
    <t>曾成炎</t>
  </si>
  <si>
    <t>彭光全</t>
  </si>
  <si>
    <t>荒塘子</t>
  </si>
  <si>
    <t>罗向雄</t>
  </si>
  <si>
    <t>大农里</t>
  </si>
  <si>
    <t>马锡林</t>
  </si>
  <si>
    <t>43042419******1217</t>
  </si>
  <si>
    <t>康中山</t>
  </si>
  <si>
    <t>本人屋侧</t>
  </si>
  <si>
    <t>大桥湾社区</t>
  </si>
  <si>
    <t>谭建庆</t>
  </si>
  <si>
    <t>43042419******0823</t>
  </si>
  <si>
    <t>罗建军</t>
  </si>
  <si>
    <t>43042419******0812</t>
  </si>
  <si>
    <t>本人屋前</t>
  </si>
  <si>
    <t>李国富</t>
  </si>
  <si>
    <t>43042419******0834</t>
  </si>
  <si>
    <t>富家村</t>
  </si>
  <si>
    <t>夏国栋</t>
  </si>
  <si>
    <t>熊家湾</t>
  </si>
  <si>
    <t>刘新云</t>
  </si>
  <si>
    <t>陈公园</t>
  </si>
  <si>
    <t>肖正起</t>
  </si>
  <si>
    <t>43042419******1210</t>
  </si>
  <si>
    <t>反乙</t>
  </si>
  <si>
    <t>夏应龙</t>
  </si>
  <si>
    <t>43042419******1215</t>
  </si>
  <si>
    <t>夏佑坤</t>
  </si>
  <si>
    <t>彭新娥</t>
  </si>
  <si>
    <t>43042419******1027</t>
  </si>
  <si>
    <t>刘子清</t>
  </si>
  <si>
    <t>周家塘背</t>
  </si>
  <si>
    <t>刘仲香</t>
  </si>
  <si>
    <t>大楞子</t>
  </si>
  <si>
    <t>刘术根</t>
  </si>
  <si>
    <t>柏凹冲</t>
  </si>
  <si>
    <t>1.6</t>
  </si>
  <si>
    <t>黎桂花</t>
  </si>
  <si>
    <t>43042419******1227</t>
  </si>
  <si>
    <t>刘家湾</t>
  </si>
  <si>
    <t>和平村</t>
  </si>
  <si>
    <t>廖玉峰</t>
  </si>
  <si>
    <t>43042419******0034</t>
  </si>
  <si>
    <t>奄子乙</t>
  </si>
  <si>
    <t>侯焱合</t>
  </si>
  <si>
    <t>43042419******0815</t>
  </si>
  <si>
    <t>夏家坟山</t>
  </si>
  <si>
    <t>武国云</t>
  </si>
  <si>
    <t>花家冲乙</t>
  </si>
  <si>
    <t>刘建中</t>
  </si>
  <si>
    <t>43042419******0837</t>
  </si>
  <si>
    <t>南冲</t>
  </si>
  <si>
    <t>陈建平</t>
  </si>
  <si>
    <t>43042419******081x</t>
  </si>
  <si>
    <t>桃岭</t>
  </si>
  <si>
    <t>戴水娥</t>
  </si>
  <si>
    <t>43042419******0820</t>
  </si>
  <si>
    <t>本人屋右前方</t>
  </si>
  <si>
    <t>康水平</t>
  </si>
  <si>
    <t>43042419******083x</t>
  </si>
  <si>
    <t>屋后面</t>
  </si>
  <si>
    <t>刘斌</t>
  </si>
  <si>
    <t>43042419******0875</t>
  </si>
  <si>
    <t>麻冲水库边</t>
  </si>
  <si>
    <t>谭洁芳</t>
  </si>
  <si>
    <t>44122919******4021</t>
  </si>
  <si>
    <t>娥明冲乙</t>
  </si>
  <si>
    <t>郭新奇</t>
  </si>
  <si>
    <t>43042419******0816</t>
  </si>
  <si>
    <t>黄双村</t>
  </si>
  <si>
    <t>刘爱华</t>
  </si>
  <si>
    <t>陈喜厚</t>
  </si>
  <si>
    <t>谭努生</t>
  </si>
  <si>
    <t>金合村</t>
  </si>
  <si>
    <t>袁岳良</t>
  </si>
  <si>
    <t>43042419******1014</t>
  </si>
  <si>
    <t>马王塘乙</t>
  </si>
  <si>
    <t>文志良</t>
  </si>
  <si>
    <t>导师乙</t>
  </si>
  <si>
    <t>刘中良</t>
  </si>
  <si>
    <t>43042419******1010</t>
  </si>
  <si>
    <t>袁岳良对面山</t>
  </si>
  <si>
    <t>刘桂林</t>
  </si>
  <si>
    <t>43042419******1037</t>
  </si>
  <si>
    <t>彭友国</t>
  </si>
  <si>
    <t>43042419******1017</t>
  </si>
  <si>
    <t>礼厚村</t>
  </si>
  <si>
    <t>武伟安</t>
  </si>
  <si>
    <t>43042419******0819</t>
  </si>
  <si>
    <t>谭家冲水库</t>
  </si>
  <si>
    <t>李来庭</t>
  </si>
  <si>
    <t>人字冲</t>
  </si>
  <si>
    <t>岭林村</t>
  </si>
  <si>
    <t>刘伟初</t>
  </si>
  <si>
    <t>43042419******0853</t>
  </si>
  <si>
    <t>桐子园</t>
  </si>
  <si>
    <t>李铁金</t>
  </si>
  <si>
    <t>曾家屋场</t>
  </si>
  <si>
    <t>刘铁新</t>
  </si>
  <si>
    <t>43042419******0814</t>
  </si>
  <si>
    <t>细乙</t>
  </si>
  <si>
    <t>廖建平</t>
  </si>
  <si>
    <t>43042419******0813</t>
  </si>
  <si>
    <t>肖家坪</t>
  </si>
  <si>
    <t>澎陂港村</t>
  </si>
  <si>
    <t>易细和</t>
  </si>
  <si>
    <t>曹家乙</t>
  </si>
  <si>
    <t>文运桃</t>
  </si>
  <si>
    <t>43042419******0824</t>
  </si>
  <si>
    <t>茹凯波屋侧</t>
  </si>
  <si>
    <t>前进村</t>
  </si>
  <si>
    <t>戴铁忠</t>
  </si>
  <si>
    <t>43042419******101X</t>
  </si>
  <si>
    <t>杉木冲乙</t>
  </si>
  <si>
    <t>张淑云</t>
  </si>
  <si>
    <t>43042419******1023</t>
  </si>
  <si>
    <t>本人屋前后</t>
  </si>
  <si>
    <t>塘源村</t>
  </si>
  <si>
    <t>康金良</t>
  </si>
  <si>
    <t>樟树冲乙</t>
  </si>
  <si>
    <t>刘春辉</t>
  </si>
  <si>
    <t>43042419******1018</t>
  </si>
  <si>
    <t>刘冬民</t>
  </si>
  <si>
    <t>43042419******1016</t>
  </si>
  <si>
    <t>陈志文</t>
  </si>
  <si>
    <t>义门村</t>
  </si>
  <si>
    <t>夏本云</t>
  </si>
  <si>
    <t>43042419******0838</t>
  </si>
  <si>
    <t>夏文</t>
  </si>
  <si>
    <t>43042419******0830</t>
  </si>
  <si>
    <t>腾乙</t>
  </si>
  <si>
    <t>李秋莲</t>
  </si>
  <si>
    <t>43042419******0827</t>
  </si>
  <si>
    <t>园岭</t>
  </si>
  <si>
    <t>夏正先</t>
  </si>
  <si>
    <t>阳火冲乙</t>
  </si>
  <si>
    <t>油麻田村</t>
  </si>
  <si>
    <t>茹金华</t>
  </si>
  <si>
    <t>43045419******1216</t>
  </si>
  <si>
    <t>茹家园</t>
  </si>
  <si>
    <t>罗光铁</t>
  </si>
  <si>
    <t>刘友根</t>
  </si>
  <si>
    <t>43042419******1214</t>
  </si>
  <si>
    <t>马根华</t>
  </si>
  <si>
    <t>43042419******1213</t>
  </si>
  <si>
    <t>周岳琴</t>
  </si>
  <si>
    <t>43042420******0147</t>
  </si>
  <si>
    <t>刘中明</t>
  </si>
  <si>
    <t>文生智</t>
  </si>
  <si>
    <t>文正林</t>
  </si>
  <si>
    <t>武家嘴上</t>
  </si>
  <si>
    <t>曾华英</t>
  </si>
  <si>
    <t>43042419******1223</t>
  </si>
  <si>
    <t>茹名石</t>
  </si>
  <si>
    <t>罗辉</t>
  </si>
  <si>
    <t>大贯塘</t>
  </si>
  <si>
    <r>
      <rPr>
        <sz val="9"/>
        <rFont val="宋体"/>
        <charset val="134"/>
      </rPr>
      <t>王彩</t>
    </r>
    <r>
      <rPr>
        <sz val="11"/>
        <rFont val="仿宋"/>
        <charset val="134"/>
      </rPr>
      <t>连</t>
    </r>
  </si>
  <si>
    <t>43042419******1228</t>
  </si>
  <si>
    <t>周家岭</t>
  </si>
  <si>
    <t>夏玉和</t>
  </si>
  <si>
    <t>43042419******126x</t>
  </si>
  <si>
    <t>砖磨塘</t>
  </si>
  <si>
    <t>杨林镇</t>
  </si>
  <si>
    <t>柴埠村</t>
  </si>
  <si>
    <t>董晏根</t>
  </si>
  <si>
    <t>43042419******561x</t>
  </si>
  <si>
    <t>狮毛坪</t>
  </si>
  <si>
    <t>贺家桥</t>
  </si>
  <si>
    <t>颜享正</t>
  </si>
  <si>
    <t>43042419******5618</t>
  </si>
  <si>
    <t>检头屋场</t>
  </si>
  <si>
    <t>联西村</t>
  </si>
  <si>
    <t>董仁华</t>
  </si>
  <si>
    <t>43042419******5652</t>
  </si>
  <si>
    <t>石灰窖</t>
  </si>
  <si>
    <t>董夏苟</t>
  </si>
  <si>
    <t>43042419******5611</t>
  </si>
  <si>
    <t>杨雪生</t>
  </si>
  <si>
    <t>张公堂坳上</t>
  </si>
  <si>
    <t>荣丰村</t>
  </si>
  <si>
    <t>谢平徕</t>
  </si>
  <si>
    <t>43042419******5636</t>
  </si>
  <si>
    <t>新堆圮</t>
  </si>
  <si>
    <t>陈云祥</t>
  </si>
  <si>
    <t>43042419******5614</t>
  </si>
  <si>
    <t>新山坡</t>
  </si>
  <si>
    <t>陈永根</t>
  </si>
  <si>
    <t>陈谷塘</t>
  </si>
  <si>
    <t>四方冲村</t>
  </si>
  <si>
    <t>阳晏生</t>
  </si>
  <si>
    <t>43042419******5615</t>
  </si>
  <si>
    <t>新田冲</t>
  </si>
  <si>
    <t>苏桂英</t>
  </si>
  <si>
    <t>43042419******5622</t>
  </si>
  <si>
    <t>莲花形</t>
  </si>
  <si>
    <t>原申报人秦检云</t>
  </si>
  <si>
    <t>寺门前村</t>
  </si>
  <si>
    <t>陈国平</t>
  </si>
  <si>
    <t>43042419******5612</t>
  </si>
  <si>
    <t>董家湾屋坪</t>
  </si>
  <si>
    <t>董市容</t>
  </si>
  <si>
    <t>43042419******5613</t>
  </si>
  <si>
    <t>太平寺村</t>
  </si>
  <si>
    <t>董爱毛</t>
  </si>
  <si>
    <t>43042419******5632</t>
  </si>
  <si>
    <t>茹泥塘</t>
  </si>
  <si>
    <t>单冬贞</t>
  </si>
  <si>
    <t>43042419******5666</t>
  </si>
  <si>
    <t>老屋背</t>
  </si>
  <si>
    <t>新塘镇</t>
  </si>
  <si>
    <t>大培村</t>
  </si>
  <si>
    <t>周麦香</t>
  </si>
  <si>
    <t>43042419******2942</t>
  </si>
  <si>
    <t>瓦子墈</t>
  </si>
  <si>
    <t>李玉莲</t>
  </si>
  <si>
    <t>43042419******2941</t>
  </si>
  <si>
    <t>张果山</t>
  </si>
  <si>
    <t>文伏明</t>
  </si>
  <si>
    <t>43042419******2970</t>
  </si>
  <si>
    <t>瓦头冲</t>
  </si>
  <si>
    <t>陈麦华</t>
  </si>
  <si>
    <t>43042419******2922</t>
  </si>
  <si>
    <t>星子冲</t>
  </si>
  <si>
    <t>桔林村</t>
  </si>
  <si>
    <t>陈端鸿</t>
  </si>
  <si>
    <t>43042419******1816</t>
  </si>
  <si>
    <t>肖维本</t>
  </si>
  <si>
    <t>43042419******3016</t>
  </si>
  <si>
    <t>水库咀</t>
  </si>
  <si>
    <t>何春庭</t>
  </si>
  <si>
    <t>43042419******1811</t>
  </si>
  <si>
    <t>本人对面圮</t>
  </si>
  <si>
    <t>曹凤阳</t>
  </si>
  <si>
    <t>万山冲</t>
  </si>
  <si>
    <t>廖水秋</t>
  </si>
  <si>
    <t>43042419******1823</t>
  </si>
  <si>
    <t>石咀圮</t>
  </si>
  <si>
    <t>桔林</t>
  </si>
  <si>
    <t>唐树忠</t>
  </si>
  <si>
    <t>43042419******1812</t>
  </si>
  <si>
    <t>屋后背</t>
  </si>
  <si>
    <t>文玉林</t>
  </si>
  <si>
    <t>43042419******1839</t>
  </si>
  <si>
    <t>山上</t>
  </si>
  <si>
    <t>龙头村</t>
  </si>
  <si>
    <t>陈伟云</t>
  </si>
  <si>
    <t>43042419******8639</t>
  </si>
  <si>
    <t>林场圮</t>
  </si>
  <si>
    <t>陈友生</t>
  </si>
  <si>
    <t>43042419******2911</t>
  </si>
  <si>
    <t>谢家圮</t>
  </si>
  <si>
    <t>陈岳龙</t>
  </si>
  <si>
    <t>43042419******291X</t>
  </si>
  <si>
    <t>莲子冲</t>
  </si>
  <si>
    <t>胡雪英</t>
  </si>
  <si>
    <t>43042419******2927</t>
  </si>
  <si>
    <t>洣河桥村</t>
  </si>
  <si>
    <t>阳加生</t>
  </si>
  <si>
    <t>43042419******2914</t>
  </si>
  <si>
    <t>阳家冲圮</t>
  </si>
  <si>
    <t>石杨村</t>
  </si>
  <si>
    <t>陈红军</t>
  </si>
  <si>
    <t>43042419******2959</t>
  </si>
  <si>
    <t>焦冲</t>
  </si>
  <si>
    <t>郑卫中</t>
  </si>
  <si>
    <t>43042419******2919</t>
  </si>
  <si>
    <t>边锦华</t>
  </si>
  <si>
    <t>43042419******2917</t>
  </si>
  <si>
    <t>曾子云</t>
  </si>
  <si>
    <t>43042419******2930</t>
  </si>
  <si>
    <t>曾家湾</t>
  </si>
  <si>
    <t>陶桔华</t>
  </si>
  <si>
    <t>43042419******2955</t>
  </si>
  <si>
    <t>横堂冲</t>
  </si>
  <si>
    <t>宋坪村</t>
  </si>
  <si>
    <t>廖兵生</t>
  </si>
  <si>
    <t>43042419******1817</t>
  </si>
  <si>
    <t>廖家园</t>
  </si>
  <si>
    <t>潭泊村</t>
  </si>
  <si>
    <t>胡祖林</t>
  </si>
  <si>
    <t>43042419******2910</t>
  </si>
  <si>
    <t>七王冲</t>
  </si>
  <si>
    <t>成岳松</t>
  </si>
  <si>
    <t>43042419******2915</t>
  </si>
  <si>
    <t>本人老屋地</t>
  </si>
  <si>
    <t>欧阳海村</t>
  </si>
  <si>
    <t>成文任</t>
  </si>
  <si>
    <t>43042419******1815</t>
  </si>
  <si>
    <t>大凹</t>
  </si>
  <si>
    <t>新义村</t>
  </si>
  <si>
    <t>段兵跃</t>
  </si>
  <si>
    <t>屋前屋后</t>
  </si>
  <si>
    <t>罗永辉</t>
  </si>
  <si>
    <t>43042419******4422</t>
  </si>
  <si>
    <t>单家冲</t>
  </si>
  <si>
    <t>陈佑春</t>
  </si>
  <si>
    <t>43042419******1810</t>
  </si>
  <si>
    <t>横头冲</t>
  </si>
  <si>
    <t>新樟坪村</t>
  </si>
  <si>
    <t>阳细云</t>
  </si>
  <si>
    <t>43042419******1828</t>
  </si>
  <si>
    <t>小园冲</t>
  </si>
  <si>
    <t>罗加生</t>
  </si>
  <si>
    <t>43042419******183X</t>
  </si>
  <si>
    <t>罗梁</t>
  </si>
  <si>
    <t>43042420******735X</t>
  </si>
  <si>
    <t>罗美华</t>
  </si>
  <si>
    <t>43042419******2928</t>
  </si>
  <si>
    <t>周子元</t>
  </si>
  <si>
    <t>白莲镇</t>
  </si>
  <si>
    <t>白石村</t>
  </si>
  <si>
    <t>谭合林</t>
  </si>
  <si>
    <t>43042419******1412</t>
  </si>
  <si>
    <t>房前屋后</t>
  </si>
  <si>
    <t>鲤鱼村</t>
  </si>
  <si>
    <t>康抗日</t>
  </si>
  <si>
    <t>43042419******1613</t>
  </si>
  <si>
    <t>牛形山</t>
  </si>
  <si>
    <t>徐会群</t>
  </si>
  <si>
    <t>43042419******1426</t>
  </si>
  <si>
    <t>周庚新</t>
  </si>
  <si>
    <t>43042419******1612</t>
  </si>
  <si>
    <t>向国贤</t>
  </si>
  <si>
    <t>43042419******1615</t>
  </si>
  <si>
    <t>文冬其</t>
  </si>
  <si>
    <t>43042419******1614</t>
  </si>
  <si>
    <t>罗家湖村</t>
  </si>
  <si>
    <t>丁正华</t>
  </si>
  <si>
    <t>43042419******1439</t>
  </si>
  <si>
    <t>柴凹</t>
  </si>
  <si>
    <t>山花村</t>
  </si>
  <si>
    <t>曾灯清</t>
  </si>
  <si>
    <t>43042419******1418</t>
  </si>
  <si>
    <t>新正山</t>
  </si>
  <si>
    <t>曾金祥</t>
  </si>
  <si>
    <t>43042419******1438</t>
  </si>
  <si>
    <t>芭蕉冲、大圮</t>
  </si>
  <si>
    <t>谭中良</t>
  </si>
  <si>
    <t>刘家冲、蛇形咀</t>
  </si>
  <si>
    <t>向小云</t>
  </si>
  <si>
    <t>43042419******1410</t>
  </si>
  <si>
    <t>谭新成</t>
  </si>
  <si>
    <t>43042419******1414</t>
  </si>
  <si>
    <t>老屋坪</t>
  </si>
  <si>
    <t>李庚云</t>
  </si>
  <si>
    <t>谭家桥村</t>
  </si>
  <si>
    <t>文生林</t>
  </si>
  <si>
    <t>43042419******161X</t>
  </si>
  <si>
    <t>文家凹</t>
  </si>
  <si>
    <t>铁坪村</t>
  </si>
  <si>
    <t>罗树梅</t>
  </si>
  <si>
    <t>43042419******1619</t>
  </si>
  <si>
    <t>石湾镇</t>
  </si>
  <si>
    <t>光明村</t>
  </si>
  <si>
    <t>陈新成</t>
  </si>
  <si>
    <t>43042419******0318</t>
  </si>
  <si>
    <t>佳埗村</t>
  </si>
  <si>
    <t>罗新成</t>
  </si>
  <si>
    <t>43042419******0356</t>
  </si>
  <si>
    <t>杨梅村</t>
  </si>
  <si>
    <t>谭美光</t>
  </si>
  <si>
    <t>43042419******0624</t>
  </si>
  <si>
    <t>兴源村</t>
  </si>
  <si>
    <t>文建中</t>
  </si>
  <si>
    <t>43042419******0334</t>
  </si>
  <si>
    <t>清景村</t>
  </si>
  <si>
    <t>陶中如</t>
  </si>
  <si>
    <t>43042419******0611</t>
  </si>
  <si>
    <t>刘维岳</t>
  </si>
  <si>
    <t>43042419******0315</t>
  </si>
  <si>
    <t>南湾乡</t>
  </si>
  <si>
    <t>江东村</t>
  </si>
  <si>
    <t>曹应其</t>
  </si>
  <si>
    <t>43042419******5017</t>
  </si>
  <si>
    <t>七乃屋里坪</t>
  </si>
  <si>
    <t>新南村</t>
  </si>
  <si>
    <t>晏维</t>
  </si>
  <si>
    <t>43042420******0044</t>
  </si>
  <si>
    <t>晏维屋侧</t>
  </si>
  <si>
    <t>大浦镇</t>
  </si>
  <si>
    <t>太平村</t>
  </si>
  <si>
    <t>袁勋华</t>
  </si>
  <si>
    <t>43042419******3127</t>
  </si>
  <si>
    <t>刘华修</t>
  </si>
  <si>
    <t>43042419******3111</t>
  </si>
  <si>
    <t>肖水清</t>
  </si>
  <si>
    <t>43042419******4013</t>
  </si>
  <si>
    <t>三才村</t>
  </si>
  <si>
    <t>贺西成</t>
  </si>
  <si>
    <t>43042419******7638</t>
  </si>
  <si>
    <t>陈玉珍</t>
  </si>
  <si>
    <t>43042419******4022</t>
  </si>
  <si>
    <t>新开村</t>
  </si>
  <si>
    <t>许清梅</t>
  </si>
  <si>
    <t>43042419******2365</t>
  </si>
  <si>
    <t>石滩乡</t>
  </si>
  <si>
    <t>大泉村</t>
  </si>
  <si>
    <t>陈秋荣</t>
  </si>
  <si>
    <t>43042419******3810</t>
  </si>
  <si>
    <t>谢龙辉</t>
  </si>
  <si>
    <t>43042420******0079</t>
  </si>
  <si>
    <t>陈庆学</t>
  </si>
  <si>
    <t>43042419******3813</t>
  </si>
  <si>
    <t>陈庆祥</t>
  </si>
  <si>
    <t>43042419******3830</t>
  </si>
  <si>
    <t>许寿华</t>
  </si>
  <si>
    <t>43042419******3827</t>
  </si>
  <si>
    <t>江滨村</t>
  </si>
  <si>
    <t>邓昌宝</t>
  </si>
  <si>
    <t>43042419******3413</t>
  </si>
  <si>
    <t>新白村</t>
  </si>
  <si>
    <t>邓正发</t>
  </si>
  <si>
    <t>43042419******3417</t>
  </si>
  <si>
    <t>新建村</t>
  </si>
  <si>
    <t>许二春</t>
  </si>
  <si>
    <t>43042419******382X</t>
  </si>
  <si>
    <t>洣水镇</t>
  </si>
  <si>
    <t>北冲村</t>
  </si>
  <si>
    <t>罗凤桃</t>
  </si>
  <si>
    <t>43042419******2735</t>
  </si>
  <si>
    <t>屋后山</t>
  </si>
  <si>
    <t>李梦雪</t>
  </si>
  <si>
    <t>43042419******8449</t>
  </si>
  <si>
    <t>正圮</t>
  </si>
  <si>
    <t>.</t>
  </si>
  <si>
    <t>李新元</t>
  </si>
  <si>
    <t>43042419******2714</t>
  </si>
  <si>
    <t>园山凹</t>
  </si>
  <si>
    <t>李旭洋</t>
  </si>
  <si>
    <t>43042419******2731</t>
  </si>
  <si>
    <t>官其凹</t>
  </si>
  <si>
    <t>彭庆华</t>
  </si>
  <si>
    <t>43042419******2719</t>
  </si>
  <si>
    <t>同子凹</t>
  </si>
  <si>
    <t>李金云</t>
  </si>
  <si>
    <t>43042419******2710</t>
  </si>
  <si>
    <t>对门冲凹</t>
  </si>
  <si>
    <t>向其华</t>
  </si>
  <si>
    <t>43042419******2716</t>
  </si>
  <si>
    <t>怀子冲凹</t>
  </si>
  <si>
    <t>向堂春</t>
  </si>
  <si>
    <t>43042419******2773</t>
  </si>
  <si>
    <t>晒谷坪</t>
  </si>
  <si>
    <t>向云秋</t>
  </si>
  <si>
    <t>43042419******2733</t>
  </si>
  <si>
    <t>荷家凹</t>
  </si>
  <si>
    <t>向志刚</t>
  </si>
  <si>
    <t>43042419******2712</t>
  </si>
  <si>
    <t>大场</t>
  </si>
  <si>
    <t>何水英</t>
  </si>
  <si>
    <t>43042419******2723</t>
  </si>
  <si>
    <t>曹家谷场</t>
  </si>
  <si>
    <t>采霞村</t>
  </si>
  <si>
    <t>李根林</t>
  </si>
  <si>
    <t>滩田王家冲</t>
  </si>
  <si>
    <t>李来军</t>
  </si>
  <si>
    <t>滩田</t>
  </si>
  <si>
    <t>3块</t>
  </si>
  <si>
    <t>丁雪红</t>
  </si>
  <si>
    <t>43042420******5120</t>
  </si>
  <si>
    <t>细凹</t>
  </si>
  <si>
    <t>已享受4亩，1亩贫4非贫</t>
  </si>
  <si>
    <t>丁新田</t>
  </si>
  <si>
    <t>43042419******2732</t>
  </si>
  <si>
    <t>黄板塘凹</t>
  </si>
  <si>
    <t>丁洋生</t>
  </si>
  <si>
    <t>43042419******2715</t>
  </si>
  <si>
    <t>丁家台</t>
  </si>
  <si>
    <t>罗琪</t>
  </si>
  <si>
    <t>43042420******2710</t>
  </si>
  <si>
    <t>鸭棚冲</t>
  </si>
  <si>
    <t>已享受1亩，4贫1非贫</t>
  </si>
  <si>
    <t>大甸村</t>
  </si>
  <si>
    <t>陈建根</t>
  </si>
  <si>
    <t>43042419******7438</t>
  </si>
  <si>
    <t>老头冲</t>
  </si>
  <si>
    <t>王国强</t>
  </si>
  <si>
    <t>43042419******8412</t>
  </si>
  <si>
    <t>桐子凹</t>
  </si>
  <si>
    <t>2块，已享受2亩，3贫1非贫</t>
  </si>
  <si>
    <t>王友金</t>
  </si>
  <si>
    <t>43042419******8415</t>
  </si>
  <si>
    <t>罗梁军</t>
  </si>
  <si>
    <t>43042419******8410</t>
  </si>
  <si>
    <t>六指冲</t>
  </si>
  <si>
    <t>罗正仁</t>
  </si>
  <si>
    <t>43042419******8417</t>
  </si>
  <si>
    <t>陈树垅</t>
  </si>
  <si>
    <t>康水桂</t>
  </si>
  <si>
    <t>43042419******8418</t>
  </si>
  <si>
    <t>小利弯</t>
  </si>
  <si>
    <t>王代明</t>
  </si>
  <si>
    <t>43042419******8414</t>
  </si>
  <si>
    <t>富头冲</t>
  </si>
  <si>
    <t>康望东</t>
  </si>
  <si>
    <t>43042419******8411</t>
  </si>
  <si>
    <t>朱狗凹</t>
  </si>
  <si>
    <t>刘南明</t>
  </si>
  <si>
    <t>正凹</t>
  </si>
  <si>
    <t>康春香</t>
  </si>
  <si>
    <t>43042419******844X</t>
  </si>
  <si>
    <t>云公祠凹</t>
  </si>
  <si>
    <t>王代奇</t>
  </si>
  <si>
    <t>43042419******8416</t>
  </si>
  <si>
    <t>塘边</t>
  </si>
  <si>
    <t>大山村</t>
  </si>
  <si>
    <t>阳秋林</t>
  </si>
  <si>
    <t>43042419******2718</t>
  </si>
  <si>
    <t>回门山</t>
  </si>
  <si>
    <t>王麦香</t>
  </si>
  <si>
    <t>43042419******2724</t>
  </si>
  <si>
    <t>麻花凹</t>
  </si>
  <si>
    <t>宋冬连</t>
  </si>
  <si>
    <t>43042419******2720</t>
  </si>
  <si>
    <t>罗传德</t>
  </si>
  <si>
    <t>罗崎凹</t>
  </si>
  <si>
    <t>已享受2亩，3贫2非贫</t>
  </si>
  <si>
    <t>罗文中</t>
  </si>
  <si>
    <t>43042419******2739</t>
  </si>
  <si>
    <t xml:space="preserve">正屋左边 </t>
  </si>
  <si>
    <t>罗爱林</t>
  </si>
  <si>
    <t>43042419******2738</t>
  </si>
  <si>
    <t>已享受3亩，2贫1非贫</t>
  </si>
  <si>
    <t>罗雪连</t>
  </si>
  <si>
    <t>新塘冲凹</t>
  </si>
  <si>
    <t>罗传华</t>
  </si>
  <si>
    <t>彭家凹</t>
  </si>
  <si>
    <t>罗福连</t>
  </si>
  <si>
    <t>43042419******2734</t>
  </si>
  <si>
    <t>老年坳</t>
  </si>
  <si>
    <t>43042419******2711</t>
  </si>
  <si>
    <t>银冲凹</t>
  </si>
  <si>
    <t>李大金</t>
  </si>
  <si>
    <t>新屋地基坪</t>
  </si>
  <si>
    <t>大塘村</t>
  </si>
  <si>
    <t>李金平</t>
  </si>
  <si>
    <t>43042419******8246</t>
  </si>
  <si>
    <t>老虎凹</t>
  </si>
  <si>
    <t>刘正林</t>
  </si>
  <si>
    <t>43042419******8219</t>
  </si>
  <si>
    <t>宋家冲</t>
  </si>
  <si>
    <t>欧阳新成</t>
  </si>
  <si>
    <t>43042419******8216</t>
  </si>
  <si>
    <t>后龙山</t>
  </si>
  <si>
    <t>黄建平</t>
  </si>
  <si>
    <t>43042419******8217</t>
  </si>
  <si>
    <t>正屋背后坡</t>
  </si>
  <si>
    <t>谭年生</t>
  </si>
  <si>
    <t>43042419******8210</t>
  </si>
  <si>
    <t>安子冲</t>
  </si>
  <si>
    <t>丁中元</t>
  </si>
  <si>
    <t>43042419******8212</t>
  </si>
  <si>
    <t>连鱼山</t>
  </si>
  <si>
    <t>郑中英</t>
  </si>
  <si>
    <t>43042419******8228</t>
  </si>
  <si>
    <t>陈家屋场</t>
  </si>
  <si>
    <t>丁春庭</t>
  </si>
  <si>
    <t>官冲凹崎上</t>
  </si>
  <si>
    <t>丁正谷</t>
  </si>
  <si>
    <t>官冲凹</t>
  </si>
  <si>
    <t>丁朝桂</t>
  </si>
  <si>
    <t>43042419******8211</t>
  </si>
  <si>
    <t>大皮凹</t>
  </si>
  <si>
    <t>丁连桂</t>
  </si>
  <si>
    <t>43042419******8214</t>
  </si>
  <si>
    <t>大托村</t>
  </si>
  <si>
    <t>林晚粒</t>
  </si>
  <si>
    <t>43042419******8215</t>
  </si>
  <si>
    <t>老禾坪</t>
  </si>
  <si>
    <t>文雯</t>
  </si>
  <si>
    <t>43042419******8223</t>
  </si>
  <si>
    <t>滩上</t>
  </si>
  <si>
    <t>朱义飞</t>
  </si>
  <si>
    <t>43042419******8218</t>
  </si>
  <si>
    <t>陈家岭</t>
  </si>
  <si>
    <t>陈忠</t>
  </si>
  <si>
    <t>43042419******8222</t>
  </si>
  <si>
    <t>四方长乙</t>
  </si>
  <si>
    <t>向其林</t>
  </si>
  <si>
    <t>湾崎乙</t>
  </si>
  <si>
    <t>许春娥</t>
  </si>
  <si>
    <t>43042419******8225</t>
  </si>
  <si>
    <t>湾崎乙左</t>
  </si>
  <si>
    <t>谭罗生</t>
  </si>
  <si>
    <t>洲上</t>
  </si>
  <si>
    <t>4处</t>
  </si>
  <si>
    <t>林成丰</t>
  </si>
  <si>
    <t>43042419******8213</t>
  </si>
  <si>
    <t>大塘下</t>
  </si>
  <si>
    <t>林水徕</t>
  </si>
  <si>
    <t>河边大洲</t>
  </si>
  <si>
    <t>林水吾</t>
  </si>
  <si>
    <t>5块</t>
  </si>
  <si>
    <t>大兴村</t>
  </si>
  <si>
    <t>文绍洋</t>
  </si>
  <si>
    <t>对门土</t>
  </si>
  <si>
    <t>荒土</t>
  </si>
  <si>
    <t>阳春兰</t>
  </si>
  <si>
    <t>红家冲</t>
  </si>
  <si>
    <t>李志杰</t>
  </si>
  <si>
    <t>43042419******2730</t>
  </si>
  <si>
    <t>四园里</t>
  </si>
  <si>
    <t>罗冬洋</t>
  </si>
  <si>
    <t>鹤祥村</t>
  </si>
  <si>
    <t>赵美华</t>
  </si>
  <si>
    <t>谭聪</t>
  </si>
  <si>
    <t>43042419******841X</t>
  </si>
  <si>
    <t>新屋坪</t>
  </si>
  <si>
    <t>李立平</t>
  </si>
  <si>
    <t>43042419******8426</t>
  </si>
  <si>
    <t>三羊塘</t>
  </si>
  <si>
    <t>黄绍友</t>
  </si>
  <si>
    <t>43042419******8413</t>
  </si>
  <si>
    <t>坳家坳</t>
  </si>
  <si>
    <t>陈燕雄</t>
  </si>
  <si>
    <t>43042419******8424</t>
  </si>
  <si>
    <t>王志勇</t>
  </si>
  <si>
    <t>43042419******8431</t>
  </si>
  <si>
    <t>肖毛嘴</t>
  </si>
  <si>
    <t>曹海平</t>
  </si>
  <si>
    <t>虾头坳</t>
  </si>
  <si>
    <t>王俭成</t>
  </si>
  <si>
    <t>万乙和旱园</t>
  </si>
  <si>
    <t>垃圾场后</t>
  </si>
  <si>
    <t>李云生</t>
  </si>
  <si>
    <t>大塘乙</t>
  </si>
  <si>
    <t>谭玉</t>
  </si>
  <si>
    <t>谋书乙</t>
  </si>
  <si>
    <t>王青芽</t>
  </si>
  <si>
    <t>43042419******8421</t>
  </si>
  <si>
    <t>李木冲</t>
  </si>
  <si>
    <t>罗少杰</t>
  </si>
  <si>
    <t>茶园冲</t>
  </si>
  <si>
    <t>金峨村</t>
  </si>
  <si>
    <t>罗洁</t>
  </si>
  <si>
    <t>三字屋场</t>
  </si>
  <si>
    <t>三块</t>
  </si>
  <si>
    <t>王佳仪</t>
  </si>
  <si>
    <t>43042420******006X</t>
  </si>
  <si>
    <t>疖家冲</t>
  </si>
  <si>
    <t>罗建华</t>
  </si>
  <si>
    <t>正屋前</t>
  </si>
  <si>
    <t>谷辉吾</t>
  </si>
  <si>
    <t>阳家冲</t>
  </si>
  <si>
    <t>王丰如</t>
  </si>
  <si>
    <t>屋场坪</t>
  </si>
  <si>
    <t>金花村</t>
  </si>
  <si>
    <t>刘正秋</t>
  </si>
  <si>
    <t>刘家乙</t>
  </si>
  <si>
    <t>荆茗村</t>
  </si>
  <si>
    <t>丁本富</t>
  </si>
  <si>
    <t>毛里圮</t>
  </si>
  <si>
    <t>董家冲</t>
  </si>
  <si>
    <t>谭玉奇</t>
  </si>
  <si>
    <t>谭玉奇圮</t>
  </si>
  <si>
    <t>姚家云</t>
  </si>
  <si>
    <t>43042419******8232</t>
  </si>
  <si>
    <t>大坪屋前后</t>
  </si>
  <si>
    <t>向丰庆</t>
  </si>
  <si>
    <t>瑶咀上</t>
  </si>
  <si>
    <t>曹水华</t>
  </si>
  <si>
    <t>毛老细凹</t>
  </si>
  <si>
    <t>贺元兰</t>
  </si>
  <si>
    <t>43042419******8227</t>
  </si>
  <si>
    <t>曹运林</t>
  </si>
  <si>
    <t>毛屋背</t>
  </si>
  <si>
    <t>曹子贡</t>
  </si>
  <si>
    <t>陈小平</t>
  </si>
  <si>
    <t>43042419******8234</t>
  </si>
  <si>
    <t>办冲</t>
  </si>
  <si>
    <t>已享受3亩，2亩贫2亩非贫</t>
  </si>
  <si>
    <t>陈从云</t>
  </si>
  <si>
    <t>姚家坪</t>
  </si>
  <si>
    <t>已享受4亩，1亩贫0.5亩非贫</t>
  </si>
  <si>
    <t>易神本</t>
  </si>
  <si>
    <t>归神</t>
  </si>
  <si>
    <t>杨合冲</t>
  </si>
  <si>
    <t>王家屋场</t>
  </si>
  <si>
    <t>潭里</t>
  </si>
  <si>
    <t>陈仲龙</t>
  </si>
  <si>
    <t>新塘圮</t>
  </si>
  <si>
    <t>王桂英</t>
  </si>
  <si>
    <t>43042419******8221</t>
  </si>
  <si>
    <t>滑然山</t>
  </si>
  <si>
    <t>丁正新</t>
  </si>
  <si>
    <t>43042419******8235</t>
  </si>
  <si>
    <t>八角林滩</t>
  </si>
  <si>
    <t>朗山村</t>
  </si>
  <si>
    <t>康秀云</t>
  </si>
  <si>
    <t>刘松生</t>
  </si>
  <si>
    <t>鲁草堂</t>
  </si>
  <si>
    <t>林衡全</t>
  </si>
  <si>
    <t>麻子凹</t>
  </si>
  <si>
    <t>董承林</t>
  </si>
  <si>
    <t>麻凹</t>
  </si>
  <si>
    <t>大万冲</t>
  </si>
  <si>
    <t>东几岭</t>
  </si>
  <si>
    <t>彐几冲</t>
  </si>
  <si>
    <t>刘官佑</t>
  </si>
  <si>
    <t>43042419******8237</t>
  </si>
  <si>
    <t>吴尧新</t>
  </si>
  <si>
    <t>吴家老屋</t>
  </si>
  <si>
    <t>吴树生</t>
  </si>
  <si>
    <t>木提桥</t>
  </si>
  <si>
    <t>补发2019年扶贫整改</t>
  </si>
  <si>
    <t>南塘村</t>
  </si>
  <si>
    <t>阳伟</t>
  </si>
  <si>
    <t>43042419******2722</t>
  </si>
  <si>
    <t>官角咀上</t>
  </si>
  <si>
    <t>李楚成</t>
  </si>
  <si>
    <t>传开仙</t>
  </si>
  <si>
    <t>颜伟成</t>
  </si>
  <si>
    <t>禾田乙</t>
  </si>
  <si>
    <t>踏庄村</t>
  </si>
  <si>
    <t>曹春徕</t>
  </si>
  <si>
    <t>许树生</t>
  </si>
  <si>
    <t>43042419******8230</t>
  </si>
  <si>
    <t>央塘冲</t>
  </si>
  <si>
    <t>丁剑华</t>
  </si>
  <si>
    <t>增家园</t>
  </si>
  <si>
    <t>武美云</t>
  </si>
  <si>
    <t>姓百冲</t>
  </si>
  <si>
    <t>谷丽花</t>
  </si>
  <si>
    <t>43042419******8220</t>
  </si>
  <si>
    <t>土地塘</t>
  </si>
  <si>
    <t>陈桂香</t>
  </si>
  <si>
    <t>43042419******823X</t>
  </si>
  <si>
    <t>屋山后</t>
  </si>
  <si>
    <t>梨子冲凹</t>
  </si>
  <si>
    <t>丁佳金</t>
  </si>
  <si>
    <t>43042420******0296</t>
  </si>
  <si>
    <t>瑶池</t>
  </si>
  <si>
    <t>向健粒</t>
  </si>
  <si>
    <t>连家冲</t>
  </si>
  <si>
    <t>陈恢庭</t>
  </si>
  <si>
    <t>道子凹</t>
  </si>
  <si>
    <t>林连英</t>
  </si>
  <si>
    <t>彭岳根</t>
  </si>
  <si>
    <t>杉凹</t>
  </si>
  <si>
    <t>麻雀凹</t>
  </si>
  <si>
    <t>仙林村</t>
  </si>
  <si>
    <t>曹丰奇</t>
  </si>
  <si>
    <t>曹家大乙</t>
  </si>
  <si>
    <t>刘义新</t>
  </si>
  <si>
    <t>丁家冲</t>
  </si>
  <si>
    <t>塘下</t>
  </si>
  <si>
    <t>丁菊修</t>
  </si>
  <si>
    <t>正垅乙</t>
  </si>
  <si>
    <t>非贫同时申报，超过享受面积，另一小班按非贫发放</t>
  </si>
  <si>
    <t>刘文杰</t>
  </si>
  <si>
    <t>土王山</t>
  </si>
  <si>
    <t>正屋后坡</t>
  </si>
  <si>
    <t>丁建新</t>
  </si>
  <si>
    <t>思公大丘</t>
  </si>
  <si>
    <t>丁神佑</t>
  </si>
  <si>
    <t>丁家湾</t>
  </si>
  <si>
    <t>屋前坪</t>
  </si>
  <si>
    <t>曹务本</t>
  </si>
  <si>
    <t>奔龙乙</t>
  </si>
  <si>
    <t>大户申报面积不够，改乡镇验收</t>
  </si>
  <si>
    <t>曹思本</t>
  </si>
  <si>
    <t>老屋坡</t>
  </si>
  <si>
    <t>仙楠村</t>
  </si>
  <si>
    <t>罗香林</t>
  </si>
  <si>
    <t>棉花冲</t>
  </si>
  <si>
    <t>陈建军</t>
  </si>
  <si>
    <t>黄云桂</t>
  </si>
  <si>
    <t>砂子乙</t>
  </si>
  <si>
    <t>李颖</t>
  </si>
  <si>
    <t>43042420******0166</t>
  </si>
  <si>
    <t>水库乙</t>
  </si>
  <si>
    <t>刘国菊</t>
  </si>
  <si>
    <t>公背山</t>
  </si>
  <si>
    <t>岳霄村</t>
  </si>
  <si>
    <t>郭爱华</t>
  </si>
  <si>
    <t>43042419******0023</t>
  </si>
  <si>
    <t>各家湾</t>
  </si>
  <si>
    <t>㲿园</t>
  </si>
  <si>
    <t>郭衡平</t>
  </si>
  <si>
    <t>43042419******0014</t>
  </si>
  <si>
    <t>陈院子</t>
  </si>
  <si>
    <t>洲园</t>
  </si>
  <si>
    <t>陈家菜园</t>
  </si>
  <si>
    <t>珍珠村</t>
  </si>
  <si>
    <t>许水云</t>
  </si>
  <si>
    <t>文寒建</t>
  </si>
  <si>
    <t>43042419******2726</t>
  </si>
  <si>
    <t>何叶塘</t>
  </si>
  <si>
    <t>2片</t>
  </si>
  <si>
    <t>谢小平</t>
  </si>
  <si>
    <t>43042419******271X</t>
  </si>
  <si>
    <t>向家坟山</t>
  </si>
  <si>
    <t>向宇聪</t>
  </si>
  <si>
    <t>43042420******6584</t>
  </si>
  <si>
    <t>大乌石</t>
  </si>
  <si>
    <t>罗楚军</t>
  </si>
  <si>
    <t>43042419******2713</t>
  </si>
  <si>
    <t>状元村</t>
  </si>
  <si>
    <t>李长云</t>
  </si>
  <si>
    <t>谷场新屋</t>
  </si>
  <si>
    <t>已享受4亩，1亩贫3亩非贫</t>
  </si>
  <si>
    <t>李待忠</t>
  </si>
  <si>
    <t>已享受4亩，1亩贫3.5亩非贫</t>
  </si>
  <si>
    <t>向丽平</t>
  </si>
  <si>
    <t>43042419******2721</t>
  </si>
  <si>
    <t>屋旁</t>
  </si>
  <si>
    <t>甘溪镇</t>
  </si>
  <si>
    <t>枣园村</t>
  </si>
  <si>
    <t>向玉其</t>
  </si>
  <si>
    <t>43042419******8017</t>
  </si>
  <si>
    <t>老虎颜</t>
  </si>
  <si>
    <t>戴瑞芳</t>
  </si>
  <si>
    <t>43042419******0021</t>
  </si>
  <si>
    <t>林毛湖</t>
  </si>
  <si>
    <t>王玉芽</t>
  </si>
  <si>
    <t>43042419******0024</t>
  </si>
  <si>
    <t>新杨村</t>
  </si>
  <si>
    <t>戴谷芽</t>
  </si>
  <si>
    <t>43042419******7425</t>
  </si>
  <si>
    <t>东冲村</t>
  </si>
  <si>
    <t>阳桂成</t>
  </si>
  <si>
    <t>43042419******7412</t>
  </si>
  <si>
    <t>石头冲</t>
  </si>
  <si>
    <t>石桥村</t>
  </si>
  <si>
    <t>康金玉</t>
  </si>
  <si>
    <t>雷冲</t>
  </si>
  <si>
    <t>戴少云</t>
  </si>
  <si>
    <t>青家冲</t>
  </si>
  <si>
    <t>刘刚花</t>
  </si>
  <si>
    <t>53262719******1200</t>
  </si>
  <si>
    <t>其家岭</t>
  </si>
  <si>
    <t>刘生文</t>
  </si>
  <si>
    <t>43042419******7413</t>
  </si>
  <si>
    <t>大王岭</t>
  </si>
  <si>
    <t>金觉峰社区</t>
  </si>
  <si>
    <t>林中民</t>
  </si>
  <si>
    <t>43042419******7419</t>
  </si>
  <si>
    <t>架岭上</t>
  </si>
  <si>
    <t>吴秋生</t>
  </si>
  <si>
    <t>方冲乙</t>
  </si>
  <si>
    <t>林调队已验收</t>
  </si>
  <si>
    <t>林调队验收5亩属贫困户吴秋生，21亩属吴知生</t>
  </si>
  <si>
    <t>夏浦村</t>
  </si>
  <si>
    <t>崔冬菊</t>
  </si>
  <si>
    <t>43042419******7424</t>
  </si>
  <si>
    <t>老街坪</t>
  </si>
  <si>
    <t>曹香兰</t>
  </si>
  <si>
    <t>43042419******8021</t>
  </si>
  <si>
    <t>谭公庙后</t>
  </si>
  <si>
    <t>单新葵</t>
  </si>
  <si>
    <t>河边</t>
  </si>
  <si>
    <t>新东村</t>
  </si>
  <si>
    <t>阳冬桂</t>
  </si>
  <si>
    <t>43042419******7410</t>
  </si>
  <si>
    <t>小园</t>
  </si>
  <si>
    <t>霞流镇</t>
  </si>
  <si>
    <t>大泥塘村</t>
  </si>
  <si>
    <t>赵春其</t>
  </si>
  <si>
    <t>43042419******2111</t>
  </si>
  <si>
    <t>沙圮</t>
  </si>
  <si>
    <t>许光瑞</t>
  </si>
  <si>
    <t>43042419******2116</t>
  </si>
  <si>
    <t>大村湾村</t>
  </si>
  <si>
    <t>胡汉江</t>
  </si>
  <si>
    <t>43042419******2110</t>
  </si>
  <si>
    <t>汤冲圮</t>
  </si>
  <si>
    <t>胡树生</t>
  </si>
  <si>
    <t>43042419******2118</t>
  </si>
  <si>
    <t>神排岭</t>
  </si>
  <si>
    <t>黄正吾</t>
  </si>
  <si>
    <t>43042419******2319</t>
  </si>
  <si>
    <t>虎骨垅</t>
  </si>
  <si>
    <t>周春英</t>
  </si>
  <si>
    <t>43042419******2127</t>
  </si>
  <si>
    <t>蔡家圮</t>
  </si>
  <si>
    <t>大源渡村</t>
  </si>
  <si>
    <t>杨根生</t>
  </si>
  <si>
    <t>43042419******2159</t>
  </si>
  <si>
    <t>斐塘岭</t>
  </si>
  <si>
    <t>文三林</t>
  </si>
  <si>
    <t>43042419******2113</t>
  </si>
  <si>
    <t>沙头凹</t>
  </si>
  <si>
    <t>已享受3亩，2亩贫1亩非贫</t>
  </si>
  <si>
    <t>谢飘</t>
  </si>
  <si>
    <t>43042419******2351</t>
  </si>
  <si>
    <t>板塘冲</t>
  </si>
  <si>
    <t>鸿霞村</t>
  </si>
  <si>
    <t>侯联国</t>
  </si>
  <si>
    <t>43042419******2312</t>
  </si>
  <si>
    <t>蒲粒凹</t>
  </si>
  <si>
    <t>许桂华</t>
  </si>
  <si>
    <t>43042419******2313</t>
  </si>
  <si>
    <t>许家大山</t>
  </si>
  <si>
    <t>李冬平</t>
  </si>
  <si>
    <t>43042419******2311</t>
  </si>
  <si>
    <t>李家山</t>
  </si>
  <si>
    <t>李莲香</t>
  </si>
  <si>
    <t>43042419******2320</t>
  </si>
  <si>
    <t>刘家岭</t>
  </si>
  <si>
    <t>肖艺</t>
  </si>
  <si>
    <t>43042419******2359</t>
  </si>
  <si>
    <t>李家坟山</t>
  </si>
  <si>
    <t>许水平</t>
  </si>
  <si>
    <t>43042419******2315</t>
  </si>
  <si>
    <t>李花村</t>
  </si>
  <si>
    <t>许远桂</t>
  </si>
  <si>
    <t>43042419******2314</t>
  </si>
  <si>
    <t>后冲</t>
  </si>
  <si>
    <t>已享受2.5亩，2.5贫0.5非贫</t>
  </si>
  <si>
    <t>秦冬生</t>
  </si>
  <si>
    <t>43042419******2356</t>
  </si>
  <si>
    <t>半边街</t>
  </si>
  <si>
    <t xml:space="preserve">              </t>
  </si>
  <si>
    <t>许柏清</t>
  </si>
  <si>
    <t>43042419******2339</t>
  </si>
  <si>
    <t>候家龙</t>
  </si>
  <si>
    <t>已享受4亩，1贫1非贫</t>
  </si>
  <si>
    <t>平田村</t>
  </si>
  <si>
    <t>陈刘庆</t>
  </si>
  <si>
    <t>43042419******2355</t>
  </si>
  <si>
    <t>塘边 荒田</t>
  </si>
  <si>
    <t>二块</t>
  </si>
  <si>
    <t>鑫霞村</t>
  </si>
  <si>
    <t>谭竹青</t>
  </si>
  <si>
    <t>43042419******2310</t>
  </si>
  <si>
    <t>晒谷场</t>
  </si>
  <si>
    <t>赵团娟</t>
  </si>
  <si>
    <t>43042419******2528</t>
  </si>
  <si>
    <t>老虎冲</t>
  </si>
  <si>
    <t>段春平</t>
  </si>
  <si>
    <t>43042419******2354</t>
  </si>
  <si>
    <t>托水冲</t>
  </si>
  <si>
    <t>杨梓村</t>
  </si>
  <si>
    <t>苏桂发</t>
  </si>
  <si>
    <t>下台</t>
  </si>
  <si>
    <t>胡新平</t>
  </si>
  <si>
    <t>43042419******211X</t>
  </si>
  <si>
    <t>洋塘村</t>
  </si>
  <si>
    <t>宋安平</t>
  </si>
  <si>
    <t>43042419******2133</t>
  </si>
  <si>
    <t>王家台</t>
  </si>
  <si>
    <t>陈平</t>
  </si>
  <si>
    <t>43042419******2112</t>
  </si>
  <si>
    <t>十家湾</t>
  </si>
  <si>
    <t>衡东县2020年产业扶贫油茶新造资金公示表（带动明细表）</t>
  </si>
  <si>
    <t>衡东县产业扶贫油茶新造发放标准1500元/亩，此次发放1500元/亩。</t>
  </si>
  <si>
    <t>账号</t>
  </si>
  <si>
    <t>开户行</t>
  </si>
  <si>
    <t>2020年享受扶贫政策实际面积</t>
  </si>
  <si>
    <t>合作贫困户</t>
  </si>
  <si>
    <t>贫困户身份证号码</t>
  </si>
  <si>
    <t>栽种模式</t>
  </si>
  <si>
    <t>总计</t>
  </si>
  <si>
    <t>吴集镇 汇总</t>
  </si>
  <si>
    <t>德圳村</t>
  </si>
  <si>
    <t>衡东绿合种养专业合作社</t>
  </si>
  <si>
    <t>82011250000703182</t>
  </si>
  <si>
    <t>湖南衡东农村商业银行股份有限公司</t>
  </si>
  <si>
    <t>罗明辉</t>
  </si>
  <si>
    <t>带动扶贫</t>
  </si>
  <si>
    <t>尹怀清</t>
  </si>
  <si>
    <t>段碧荣</t>
  </si>
  <si>
    <t>43042419******362X</t>
  </si>
  <si>
    <t>罗圆圆</t>
  </si>
  <si>
    <t>43042420******0022</t>
  </si>
  <si>
    <t>彭枚香</t>
  </si>
  <si>
    <t>43042419******3625</t>
  </si>
  <si>
    <t>苏早生</t>
  </si>
  <si>
    <t>段社华</t>
  </si>
  <si>
    <t>胡建云</t>
  </si>
  <si>
    <t>龚雄飞</t>
  </si>
  <si>
    <t>苏为生</t>
  </si>
  <si>
    <t>罗莎</t>
  </si>
  <si>
    <t>43042420******6569</t>
  </si>
  <si>
    <t>阳清华</t>
  </si>
  <si>
    <t>何国文</t>
  </si>
  <si>
    <t>谢春英</t>
  </si>
  <si>
    <t>43042419******3626</t>
  </si>
  <si>
    <t>周祖桂</t>
  </si>
  <si>
    <t>颜昌林</t>
  </si>
  <si>
    <t>曾国生</t>
  </si>
  <si>
    <t>苏云清</t>
  </si>
  <si>
    <t>曾凡英</t>
  </si>
  <si>
    <t>43042419******3648</t>
  </si>
  <si>
    <t>苏炳会</t>
  </si>
  <si>
    <t>周村元</t>
  </si>
  <si>
    <t>蒋生林</t>
  </si>
  <si>
    <t>苏炳金</t>
  </si>
  <si>
    <t>衡东县南浩种养专业合作社</t>
  </si>
  <si>
    <t>82011250001343275</t>
  </si>
  <si>
    <t>湖南衡东农村商业银行股份有限公司德圳支行</t>
  </si>
  <si>
    <t>胡小平</t>
  </si>
  <si>
    <t>43042419******3657</t>
  </si>
  <si>
    <t>文宣春</t>
  </si>
  <si>
    <t>文岳清</t>
  </si>
  <si>
    <t>文清华</t>
  </si>
  <si>
    <t>文丰徕</t>
  </si>
  <si>
    <t>李秋华</t>
  </si>
  <si>
    <t>文秋云</t>
  </si>
  <si>
    <t>芦月梅</t>
  </si>
  <si>
    <t>43042419******3620</t>
  </si>
  <si>
    <t>文亚平</t>
  </si>
  <si>
    <t>文冬云</t>
  </si>
  <si>
    <t>文春发</t>
  </si>
  <si>
    <t>陈海云</t>
  </si>
  <si>
    <t>文伟先</t>
  </si>
  <si>
    <t>文亚云</t>
  </si>
  <si>
    <t>胡香牙</t>
  </si>
  <si>
    <t>43042419******3623</t>
  </si>
  <si>
    <t>李云香</t>
  </si>
  <si>
    <t>文美玲</t>
  </si>
  <si>
    <t>43042419******3628</t>
  </si>
  <si>
    <t>文宣华</t>
  </si>
  <si>
    <t>43042419******3633</t>
  </si>
  <si>
    <t>文爱国</t>
  </si>
  <si>
    <t>文俭秋</t>
  </si>
  <si>
    <t>文春生</t>
  </si>
  <si>
    <t>文建设</t>
  </si>
  <si>
    <t>文会建</t>
  </si>
  <si>
    <t>文柏林</t>
  </si>
  <si>
    <t>文伯生</t>
  </si>
  <si>
    <t>李建军</t>
  </si>
  <si>
    <t>文国平</t>
  </si>
  <si>
    <t>43042419******3636</t>
  </si>
  <si>
    <t>文端桂</t>
  </si>
  <si>
    <t>43042419******3672</t>
  </si>
  <si>
    <t>文查徕</t>
  </si>
  <si>
    <t>文桂华</t>
  </si>
  <si>
    <t>李水银</t>
  </si>
  <si>
    <t>43042419******3624</t>
  </si>
  <si>
    <t>文建新</t>
  </si>
  <si>
    <t>刘检槐</t>
  </si>
  <si>
    <t>文菊庭</t>
  </si>
  <si>
    <t>文秋碧</t>
  </si>
  <si>
    <t>邓祝林</t>
  </si>
  <si>
    <t>雷检徕</t>
  </si>
  <si>
    <t>綦文香</t>
  </si>
  <si>
    <t>文冬徕</t>
  </si>
  <si>
    <t>43042419******3656</t>
  </si>
  <si>
    <t>文菊秋</t>
  </si>
  <si>
    <t>文子璇</t>
  </si>
  <si>
    <t>43042420******0282</t>
  </si>
  <si>
    <t>肖才云</t>
  </si>
  <si>
    <t>文云宣</t>
  </si>
  <si>
    <t>文天成</t>
  </si>
  <si>
    <t>陈方俊</t>
  </si>
  <si>
    <t>文昭</t>
  </si>
  <si>
    <t>袁青云</t>
  </si>
  <si>
    <t>三樟镇 汇总</t>
  </si>
  <si>
    <t>******</t>
  </si>
  <si>
    <t>长江村</t>
  </si>
  <si>
    <t>衡东县辛勤种养专业合作社</t>
  </si>
  <si>
    <t>82011250001932985</t>
  </si>
  <si>
    <t>湖南衡东农村商业银行股份有限公司三樟支行</t>
  </si>
  <si>
    <t>夏淑然</t>
  </si>
  <si>
    <t>43042419******1012</t>
  </si>
  <si>
    <t>梁立根</t>
  </si>
  <si>
    <t>夏元彩</t>
  </si>
  <si>
    <t>43042419******1046</t>
  </si>
  <si>
    <t>李志雄</t>
  </si>
  <si>
    <t>秦枝华</t>
  </si>
  <si>
    <t>马铁根</t>
  </si>
  <si>
    <t>夏正朋</t>
  </si>
  <si>
    <t>43042419******1033</t>
  </si>
  <si>
    <t>朱国奇</t>
  </si>
  <si>
    <t>陈泽林</t>
  </si>
  <si>
    <t>43042419******1015</t>
  </si>
  <si>
    <t>左岳峰</t>
  </si>
  <si>
    <t>周雪梅</t>
  </si>
  <si>
    <t>43042420******1643</t>
  </si>
  <si>
    <t>张清香</t>
  </si>
  <si>
    <t>43042419******1042</t>
  </si>
  <si>
    <t>彭爱平</t>
  </si>
  <si>
    <t>43042419******1021</t>
  </si>
  <si>
    <t>夏锡伟</t>
  </si>
  <si>
    <t>43042420******1028</t>
  </si>
  <si>
    <t>夏定国</t>
  </si>
  <si>
    <t>夏加义</t>
  </si>
  <si>
    <t>康定基</t>
  </si>
  <si>
    <t>刘友财</t>
  </si>
  <si>
    <t>罗新娥</t>
  </si>
  <si>
    <t>43042419******1025</t>
  </si>
  <si>
    <t>刘铁清</t>
  </si>
  <si>
    <t>刘国光</t>
  </si>
  <si>
    <t>43042419******1039</t>
  </si>
  <si>
    <t>夏秋香</t>
  </si>
  <si>
    <t>茹信义</t>
  </si>
  <si>
    <t>43042419******1013</t>
  </si>
  <si>
    <t>谭梦云</t>
  </si>
  <si>
    <t>衡东县金合油茶种植农民专业合作社</t>
  </si>
  <si>
    <t>82011250001433078</t>
  </si>
  <si>
    <t>罗铁根</t>
  </si>
  <si>
    <t>罗定香</t>
  </si>
  <si>
    <t>43042419******1019</t>
  </si>
  <si>
    <t>罗友良</t>
  </si>
  <si>
    <t>向叔云</t>
  </si>
  <si>
    <t>43042419******1024</t>
  </si>
  <si>
    <t>罗之生</t>
  </si>
  <si>
    <t>罗金泉</t>
  </si>
  <si>
    <r>
      <rPr>
        <sz val="10"/>
        <rFont val="仿宋"/>
        <charset val="134"/>
      </rPr>
      <t>康</t>
    </r>
    <r>
      <rPr>
        <sz val="10"/>
        <color indexed="10"/>
        <rFont val="楷体"/>
        <charset val="134"/>
      </rPr>
      <t>义</t>
    </r>
    <r>
      <rPr>
        <sz val="10"/>
        <color indexed="8"/>
        <rFont val="楷体"/>
        <charset val="134"/>
      </rPr>
      <t>雄</t>
    </r>
  </si>
  <si>
    <t>陈衍良</t>
  </si>
  <si>
    <t>43042419******1055</t>
  </si>
  <si>
    <t>新塘镇 汇总</t>
  </si>
  <si>
    <t>文桥村</t>
  </si>
  <si>
    <t>衡东县新塘镇文桥村经济合作社</t>
  </si>
  <si>
    <t>43050164683700000214</t>
  </si>
  <si>
    <t>中国建设银行股份有限公司衡东支行云鼎分理处</t>
  </si>
  <si>
    <t>文铁华</t>
  </si>
  <si>
    <t>43042419******1853</t>
  </si>
  <si>
    <t>文长春</t>
  </si>
  <si>
    <t xml:space="preserve">43042419******1816
</t>
  </si>
  <si>
    <t>文运湘</t>
  </si>
  <si>
    <t>43042419******1814</t>
  </si>
  <si>
    <t>文育云</t>
  </si>
  <si>
    <t>文为桂</t>
  </si>
  <si>
    <t>43042419******2916</t>
  </si>
  <si>
    <t>文秋成</t>
  </si>
  <si>
    <t>文龙彬</t>
  </si>
  <si>
    <t>文水林</t>
  </si>
  <si>
    <t>43042419******1858</t>
  </si>
  <si>
    <t>汤世红</t>
  </si>
  <si>
    <t>43042420******8355</t>
  </si>
  <si>
    <t>文先云</t>
  </si>
  <si>
    <t>文永林</t>
  </si>
  <si>
    <t>文伯移</t>
  </si>
  <si>
    <t>43042419******1856</t>
  </si>
  <si>
    <t>文初学</t>
  </si>
  <si>
    <t>43042419******1819</t>
  </si>
  <si>
    <t>文家炎</t>
  </si>
  <si>
    <t>文香</t>
  </si>
  <si>
    <t>43042419******1830</t>
  </si>
  <si>
    <t>罗雪英</t>
  </si>
  <si>
    <t>43042419******2923</t>
  </si>
  <si>
    <t>黄冬娥</t>
  </si>
  <si>
    <t>43042419******1829</t>
  </si>
  <si>
    <t>武芳</t>
  </si>
  <si>
    <r>
      <rPr>
        <sz val="10"/>
        <rFont val="仿宋"/>
        <charset val="134"/>
      </rPr>
      <t>段文</t>
    </r>
    <r>
      <rPr>
        <sz val="10"/>
        <rFont val="楷体"/>
        <charset val="134"/>
      </rPr>
      <t>俭</t>
    </r>
  </si>
  <si>
    <t>文家桔</t>
  </si>
  <si>
    <t>谷秋香</t>
  </si>
  <si>
    <t>43042419******2968</t>
  </si>
  <si>
    <t>衡东梅兰竹桔种养专业合作社</t>
  </si>
  <si>
    <t>82011250001732919</t>
  </si>
  <si>
    <t>湖南衡东农村商业银行股份有限公司新塘支行</t>
  </si>
  <si>
    <t>李美林</t>
  </si>
  <si>
    <t>肖金根</t>
  </si>
  <si>
    <t>43042419******2935</t>
  </si>
  <si>
    <t>武水朝</t>
  </si>
  <si>
    <t>李安平</t>
  </si>
  <si>
    <t>43042419******2931</t>
  </si>
  <si>
    <t>陈化平</t>
  </si>
  <si>
    <t>43042419******2956</t>
  </si>
  <si>
    <t>陈树清</t>
  </si>
  <si>
    <t>43042419******2912</t>
  </si>
  <si>
    <t>武凤江</t>
  </si>
  <si>
    <t>肖观林</t>
  </si>
  <si>
    <t>43042419******1834</t>
  </si>
  <si>
    <t>文水权</t>
  </si>
  <si>
    <t>43042419******1890</t>
  </si>
  <si>
    <t>文家云</t>
  </si>
  <si>
    <t>43042419******181X</t>
  </si>
  <si>
    <t>曹丰云</t>
  </si>
  <si>
    <t>朱少平</t>
  </si>
  <si>
    <t>肖晴晴</t>
  </si>
  <si>
    <t>43042420******0027</t>
  </si>
  <si>
    <t>朱凤南</t>
  </si>
  <si>
    <t>43042419******1818</t>
  </si>
  <si>
    <t>文海龙</t>
  </si>
  <si>
    <t>文长田</t>
  </si>
  <si>
    <t>43042419******2978</t>
  </si>
  <si>
    <t>陈中本</t>
  </si>
  <si>
    <t>石湾镇 汇总</t>
  </si>
  <si>
    <t>甲枣村</t>
  </si>
  <si>
    <t>衡东建东油茶种植专业合作社</t>
  </si>
  <si>
    <t>82011250001384937</t>
  </si>
  <si>
    <t>湖南衡东农村商业银行股份有限公司石湾支行</t>
  </si>
  <si>
    <t>谭辉</t>
  </si>
  <si>
    <t>43042419******0616</t>
  </si>
  <si>
    <t>马铁祥</t>
  </si>
  <si>
    <t>43042419******0615</t>
  </si>
  <si>
    <t>李春林</t>
  </si>
  <si>
    <t>43042419******0610</t>
  </si>
  <si>
    <t>刘宁飞</t>
  </si>
  <si>
    <t>43042419******8253</t>
  </si>
  <si>
    <t>罗幼林</t>
  </si>
  <si>
    <t>43042319******3620</t>
  </si>
  <si>
    <t>刘望忠</t>
  </si>
  <si>
    <t>43042419******0653</t>
  </si>
  <si>
    <t>刘树林</t>
  </si>
  <si>
    <t>43042419******0617</t>
  </si>
  <si>
    <t>刘志敏</t>
  </si>
  <si>
    <t>43042419******0650</t>
  </si>
  <si>
    <t>李铁庚</t>
  </si>
  <si>
    <t>43042419******0618</t>
  </si>
  <si>
    <t>刘金德</t>
  </si>
  <si>
    <t>李颂平</t>
  </si>
  <si>
    <t>43042419******0613</t>
  </si>
  <si>
    <t>李科</t>
  </si>
  <si>
    <t>李菊英</t>
  </si>
  <si>
    <t>43042419******0627</t>
  </si>
  <si>
    <t>大浦镇 汇总</t>
  </si>
  <si>
    <t>岭茶村</t>
  </si>
  <si>
    <t>荷园种养专业合作社</t>
  </si>
  <si>
    <t>84061960028517351012</t>
  </si>
  <si>
    <t>罗秋华</t>
  </si>
  <si>
    <t>43042419******4038</t>
  </si>
  <si>
    <t>曾祥英</t>
  </si>
  <si>
    <t>43042419******312x</t>
  </si>
  <si>
    <t>赵福云</t>
  </si>
  <si>
    <t>朱清华</t>
  </si>
  <si>
    <t>43042419******3125</t>
  </si>
  <si>
    <t>尹楚粒</t>
  </si>
  <si>
    <t>43042419******3135</t>
  </si>
  <si>
    <t>尹心忠</t>
  </si>
  <si>
    <t>尹选桂</t>
  </si>
  <si>
    <t>43042419******3113</t>
  </si>
  <si>
    <t>谭芳华</t>
  </si>
  <si>
    <t>43042419******3116</t>
  </si>
  <si>
    <t>尹桂生</t>
  </si>
  <si>
    <t>43042419******3137</t>
  </si>
  <si>
    <t>陈仕明</t>
  </si>
  <si>
    <t>43042419******3130</t>
  </si>
  <si>
    <t>罗伟峰</t>
  </si>
  <si>
    <t>43042419******3136</t>
  </si>
  <si>
    <t>雷云华</t>
  </si>
  <si>
    <t>雷玉英</t>
  </si>
  <si>
    <t>43042419******3126</t>
  </si>
  <si>
    <t>王云兰</t>
  </si>
  <si>
    <t>雷久国</t>
  </si>
  <si>
    <t>43042419******4030</t>
  </si>
  <si>
    <t>赵水华</t>
  </si>
  <si>
    <t>43042419******3124</t>
  </si>
  <si>
    <t>周银莲</t>
  </si>
  <si>
    <t>43042419******316x</t>
  </si>
  <si>
    <t>赵和菊</t>
  </si>
  <si>
    <t>43042419******3118</t>
  </si>
  <si>
    <t>汤维湘</t>
  </si>
  <si>
    <t>43042419******3132</t>
  </si>
  <si>
    <t>汤前忠</t>
  </si>
  <si>
    <t>43042419******3117</t>
  </si>
  <si>
    <t>曹美莲</t>
  </si>
  <si>
    <t>43042419******3209</t>
  </si>
  <si>
    <t>谭其生</t>
  </si>
  <si>
    <t>43042419******3115</t>
  </si>
  <si>
    <t>唐容清</t>
  </si>
  <si>
    <t>45252319******0326</t>
  </si>
  <si>
    <t>冯雪云</t>
  </si>
  <si>
    <t>43042419******7640</t>
  </si>
  <si>
    <t>刘江华</t>
  </si>
  <si>
    <t>43042419******3110</t>
  </si>
  <si>
    <t>罗国香</t>
  </si>
  <si>
    <t>马冬生</t>
  </si>
  <si>
    <t>43042419******3114</t>
  </si>
  <si>
    <t>袁祺</t>
  </si>
  <si>
    <t>43042419******3139</t>
  </si>
  <si>
    <t>胡社清</t>
  </si>
  <si>
    <t>43042419******4015</t>
  </si>
  <si>
    <t>袁先度</t>
  </si>
  <si>
    <t>袁茂林</t>
  </si>
  <si>
    <t>43042419******3179</t>
  </si>
  <si>
    <t>胡俊娥</t>
  </si>
  <si>
    <t>袁忠义</t>
  </si>
  <si>
    <t>袁易清</t>
  </si>
  <si>
    <t>袁俊绪</t>
  </si>
  <si>
    <t>邓志华</t>
  </si>
  <si>
    <t>43042419******7240</t>
  </si>
  <si>
    <t>袁春芽</t>
  </si>
  <si>
    <t>43042419******3131</t>
  </si>
  <si>
    <t>赵福金</t>
  </si>
  <si>
    <t>尹合云</t>
  </si>
  <si>
    <t>43042419******401x</t>
  </si>
  <si>
    <t>彭桂英</t>
  </si>
  <si>
    <t>43042419******3128</t>
  </si>
  <si>
    <t>周书华</t>
  </si>
  <si>
    <t>袁佳辉</t>
  </si>
  <si>
    <t>胡槐英</t>
  </si>
  <si>
    <t>43042419******3122</t>
  </si>
  <si>
    <t>张秀元</t>
  </si>
  <si>
    <t>43042419******3145</t>
  </si>
  <si>
    <t>刘树生</t>
  </si>
  <si>
    <t>43042419******9739</t>
  </si>
  <si>
    <t>袁江生</t>
  </si>
  <si>
    <t>43042419******4037</t>
  </si>
  <si>
    <t>石滩乡 汇总</t>
  </si>
  <si>
    <t>真塘村</t>
  </si>
  <si>
    <t>衡东县真塘军岳喜种养农民专业合作社</t>
  </si>
  <si>
    <t>82011250000662350</t>
  </si>
  <si>
    <t>湖南衡东农村商业银行股份有限公司石滩支行</t>
  </si>
  <si>
    <t>陈中华</t>
  </si>
  <si>
    <t>43042419******3411</t>
  </si>
  <si>
    <t>陈恢忠</t>
  </si>
  <si>
    <t>43042419******341x</t>
  </si>
  <si>
    <t>陈崇春</t>
  </si>
  <si>
    <t>43042419******3440</t>
  </si>
  <si>
    <t>许国军</t>
  </si>
  <si>
    <t>许倦生</t>
  </si>
  <si>
    <t>唐槐英</t>
  </si>
  <si>
    <t>43042419******344x</t>
  </si>
  <si>
    <t>谢度华</t>
  </si>
  <si>
    <t>43042419******3814</t>
  </si>
  <si>
    <t>向小华</t>
  </si>
  <si>
    <t>43042419******3825</t>
  </si>
  <si>
    <t>谢治检</t>
  </si>
  <si>
    <t>谢秋华</t>
  </si>
  <si>
    <t>43042419******3416</t>
  </si>
  <si>
    <t>许前增</t>
  </si>
  <si>
    <t>43042419******3412</t>
  </si>
  <si>
    <t>衡东鸿润生态种养专业合作社</t>
  </si>
  <si>
    <t>18266701040002893</t>
  </si>
  <si>
    <t>中国农业银行股份有限公司衡东大浦分理处</t>
  </si>
  <si>
    <t>邓志金</t>
  </si>
  <si>
    <t>尹继雄</t>
  </si>
  <si>
    <t>43042419******3415</t>
  </si>
  <si>
    <t>邓细海</t>
  </si>
  <si>
    <t>43042419******3819</t>
  </si>
  <si>
    <t>肖中友</t>
  </si>
  <si>
    <t>43042419******343x</t>
  </si>
  <si>
    <t>陈洪英</t>
  </si>
  <si>
    <t>43042419******386x</t>
  </si>
  <si>
    <t>邓利和</t>
  </si>
  <si>
    <t>43042419******3458</t>
  </si>
  <si>
    <t>邓征桃</t>
  </si>
  <si>
    <t>邓昌月</t>
  </si>
  <si>
    <t>邛世展</t>
  </si>
  <si>
    <t>欧塘村</t>
  </si>
  <si>
    <t>衡东县致富种养专业合作社</t>
  </si>
  <si>
    <t>82011250000702951</t>
  </si>
  <si>
    <t>邛志军</t>
  </si>
  <si>
    <t>43042419******3818</t>
  </si>
  <si>
    <t>何珍秀</t>
  </si>
  <si>
    <t>43042419******3821</t>
  </si>
  <si>
    <t>邓志斌</t>
  </si>
  <si>
    <t>43042419******3816</t>
  </si>
  <si>
    <t>罗小成</t>
  </si>
  <si>
    <t>邓昌和</t>
  </si>
  <si>
    <t>43042419******3817</t>
  </si>
  <si>
    <t>洣水镇 汇总</t>
  </si>
  <si>
    <t>衡东县新龙种养专业合作社</t>
  </si>
  <si>
    <t>82019570001425851</t>
  </si>
  <si>
    <t>湖南衡东新阳村镇银行股份有限公司</t>
  </si>
  <si>
    <t>彭中恒</t>
  </si>
  <si>
    <t>段红军</t>
  </si>
  <si>
    <t>刘洪亮</t>
  </si>
  <si>
    <t>朱秋英</t>
  </si>
  <si>
    <t>丁正云</t>
  </si>
  <si>
    <t>刘正</t>
  </si>
  <si>
    <t>43042420******2397</t>
  </si>
  <si>
    <t>罗冬莲</t>
  </si>
  <si>
    <t>刘水平</t>
  </si>
  <si>
    <t>43042419******8238</t>
  </si>
  <si>
    <t>罗显吾</t>
  </si>
  <si>
    <t>曹华焱</t>
  </si>
  <si>
    <t>丁柏平</t>
  </si>
  <si>
    <t>罗飞金</t>
  </si>
  <si>
    <t>陈头英</t>
  </si>
  <si>
    <t>罗天奇</t>
  </si>
  <si>
    <t>43042420******0358</t>
  </si>
  <si>
    <t>丁桂英</t>
  </si>
  <si>
    <t>罗贻桂</t>
  </si>
  <si>
    <t>丁友吾</t>
  </si>
  <si>
    <t>曹雄生</t>
  </si>
  <si>
    <t>43042419******821X</t>
  </si>
  <si>
    <t>罗水成</t>
  </si>
  <si>
    <t>罗兰庭</t>
  </si>
  <si>
    <t>罗金成</t>
  </si>
  <si>
    <t>43042419******825X</t>
  </si>
  <si>
    <t>罗卫民</t>
  </si>
  <si>
    <t>罗合保</t>
  </si>
  <si>
    <t>罗凡报</t>
  </si>
  <si>
    <t>罗育吾</t>
  </si>
  <si>
    <t>罗国徕</t>
  </si>
  <si>
    <t>丁正伏</t>
  </si>
  <si>
    <t>陈丰佑</t>
  </si>
  <si>
    <t>向香萍</t>
  </si>
  <si>
    <t>向立平</t>
  </si>
  <si>
    <t>向静怀</t>
  </si>
  <si>
    <t>罗龙中</t>
  </si>
  <si>
    <t>向宗贤</t>
  </si>
  <si>
    <t>向桂云</t>
  </si>
  <si>
    <t>罗贻文</t>
  </si>
  <si>
    <t>丁水林</t>
  </si>
  <si>
    <t>林春咀</t>
  </si>
  <si>
    <t>曹云龙</t>
  </si>
  <si>
    <t>43042419******8236</t>
  </si>
  <si>
    <t>向冬生</t>
  </si>
  <si>
    <t>文国华</t>
  </si>
  <si>
    <t>43042419******8243</t>
  </si>
  <si>
    <t>丁兵生</t>
  </si>
  <si>
    <t>陈春英</t>
  </si>
  <si>
    <t>丁中秋</t>
  </si>
  <si>
    <t>丁新桥</t>
  </si>
  <si>
    <t>丁少庚</t>
  </si>
  <si>
    <t>谭金徕</t>
  </si>
  <si>
    <t>贺秋芽</t>
  </si>
  <si>
    <t>龙细英</t>
  </si>
  <si>
    <t>刘祝云</t>
  </si>
  <si>
    <t>罗冬秀</t>
  </si>
  <si>
    <t>谭清华</t>
  </si>
  <si>
    <t>丁丰生</t>
  </si>
  <si>
    <t>罗年芽</t>
  </si>
  <si>
    <t>43042419******8229</t>
  </si>
  <si>
    <t>罗冬林</t>
  </si>
  <si>
    <t>丁冬华</t>
  </si>
  <si>
    <t>陈冬生</t>
  </si>
  <si>
    <t>丁正堂</t>
  </si>
  <si>
    <t>彭湘于</t>
  </si>
  <si>
    <t>衡东县2020年产业扶贫油茶新造资金公示表（带动汇总表）</t>
  </si>
  <si>
    <t xml:space="preserve">  标准1500元/亩，此次发放1500元/亩</t>
  </si>
  <si>
    <t xml:space="preserve"> 单位：亩、元</t>
  </si>
  <si>
    <t>村名</t>
  </si>
  <si>
    <t>面积（亩）</t>
  </si>
  <si>
    <t>此次发放金额（元）</t>
  </si>
  <si>
    <t>840619600285****1012</t>
  </si>
  <si>
    <t>820195700****5851</t>
  </si>
  <si>
    <t>820112500****2985</t>
  </si>
  <si>
    <t>820112500****3078</t>
  </si>
  <si>
    <t>820112500****2350</t>
  </si>
  <si>
    <t>182667010****2893</t>
  </si>
  <si>
    <t>820112500****4937</t>
  </si>
  <si>
    <t>820112500****3182</t>
  </si>
  <si>
    <t>820112500****3275</t>
  </si>
  <si>
    <t>4305016468370****214</t>
  </si>
  <si>
    <t>820112500****2919</t>
  </si>
</sst>
</file>

<file path=xl/styles.xml><?xml version="1.0" encoding="utf-8"?>
<styleSheet xmlns="http://schemas.openxmlformats.org/spreadsheetml/2006/main">
  <numFmts count="5">
    <numFmt numFmtId="176" formatCode="[$-F400]h:mm:ss\ AM/PM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1"/>
      <name val="黑体"/>
      <charset val="134"/>
    </font>
    <font>
      <sz val="9"/>
      <name val="仿宋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0"/>
      <name val="楷体"/>
      <charset val="134"/>
    </font>
    <font>
      <sz val="10"/>
      <color indexed="8"/>
      <name val="楷体"/>
      <charset val="134"/>
    </font>
    <font>
      <sz val="10"/>
      <name val="楷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0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5" fillId="0" borderId="0" xfId="69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14" fillId="0" borderId="1" xfId="17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69" applyFont="1" applyFill="1" applyAlignment="1">
      <alignment horizontal="center" vertical="center"/>
    </xf>
    <xf numFmtId="0" fontId="13" fillId="0" borderId="0" xfId="69" applyFont="1" applyFill="1" applyBorder="1" applyAlignment="1">
      <alignment vertical="center"/>
    </xf>
    <xf numFmtId="0" fontId="15" fillId="0" borderId="1" xfId="69" applyFont="1" applyFill="1" applyBorder="1" applyAlignment="1">
      <alignment horizontal="center" vertical="center" wrapText="1"/>
    </xf>
    <xf numFmtId="49" fontId="15" fillId="0" borderId="1" xfId="69" applyNumberFormat="1" applyFont="1" applyFill="1" applyBorder="1" applyAlignment="1">
      <alignment horizontal="center" vertical="center"/>
    </xf>
    <xf numFmtId="49" fontId="15" fillId="0" borderId="1" xfId="69" applyNumberFormat="1" applyFont="1" applyFill="1" applyBorder="1" applyAlignment="1">
      <alignment horizontal="center" vertical="center" wrapText="1"/>
    </xf>
    <xf numFmtId="0" fontId="5" fillId="0" borderId="0" xfId="69" applyFont="1" applyFill="1" applyAlignment="1">
      <alignment vertical="center"/>
    </xf>
    <xf numFmtId="0" fontId="13" fillId="0" borderId="0" xfId="69" applyFont="1" applyFill="1" applyBorder="1" applyAlignment="1">
      <alignment horizontal="center" vertical="center"/>
    </xf>
    <xf numFmtId="0" fontId="13" fillId="0" borderId="0" xfId="69" applyFont="1" applyFill="1" applyBorder="1" applyAlignment="1">
      <alignment horizontal="center" vertical="center" shrinkToFit="1"/>
    </xf>
    <xf numFmtId="0" fontId="6" fillId="0" borderId="1" xfId="69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8" fillId="0" borderId="1" xfId="71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1 2 2" xfId="6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" xfId="18" builtinId="19"/>
    <cellStyle name="解释性文本 2 2" xfId="19"/>
    <cellStyle name="60% - 强调文字颜色 2" xfId="20" builtinId="36"/>
    <cellStyle name="常规 12 2 2" xfId="21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常规 5 2 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60% - 强调文字颜色 6" xfId="60" builtinId="52"/>
    <cellStyle name="常规 10 2 2" xfId="61"/>
    <cellStyle name="常规 11 3" xfId="62"/>
    <cellStyle name="常规 14" xfId="63"/>
    <cellStyle name="常规 11" xfId="64"/>
    <cellStyle name="常规 13" xfId="65"/>
    <cellStyle name="常规 11 2" xfId="66"/>
    <cellStyle name="常规 12 2" xfId="67"/>
    <cellStyle name="常规 14 2" xfId="68"/>
    <cellStyle name="常规 15" xfId="69"/>
    <cellStyle name="常规 20" xfId="70"/>
    <cellStyle name="常规 2" xfId="71"/>
    <cellStyle name="常规 2 2" xfId="72"/>
    <cellStyle name="常规 2 2 2" xfId="73"/>
    <cellStyle name="常规 2 2 2 2" xfId="74"/>
    <cellStyle name="常规 20 2" xfId="75"/>
    <cellStyle name="常规 3" xfId="76"/>
    <cellStyle name="常规 3 2" xfId="77"/>
    <cellStyle name="常规 4" xfId="78"/>
    <cellStyle name="常规 4 2" xfId="79"/>
    <cellStyle name="常规 5" xfId="80"/>
    <cellStyle name="常规 5 3" xfId="81"/>
    <cellStyle name="常规 6 2" xfId="82"/>
    <cellStyle name="常规 6 2 2" xfId="83"/>
    <cellStyle name="常规 6 3" xfId="84"/>
    <cellStyle name="常规 7" xfId="85"/>
    <cellStyle name="常规 7 2" xfId="86"/>
    <cellStyle name="常规 7 2 2" xfId="87"/>
    <cellStyle name="常规 8" xfId="88"/>
    <cellStyle name="常规 9" xfId="89"/>
    <cellStyle name="常规 9 2" xfId="90"/>
    <cellStyle name="常规 9 2 2" xfId="91"/>
    <cellStyle name="常规 9 3" xfId="92"/>
    <cellStyle name="解释性文本 2" xfId="93"/>
    <cellStyle name="常规 2 4" xfId="94"/>
    <cellStyle name="常规 2 3 2" xfId="9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26"/>
  <sheetViews>
    <sheetView tabSelected="1" workbookViewId="0">
      <selection activeCell="Q19" sqref="Q19"/>
    </sheetView>
  </sheetViews>
  <sheetFormatPr defaultColWidth="9" defaultRowHeight="13.5"/>
  <cols>
    <col min="1" max="1" width="7.75" customWidth="1"/>
    <col min="2" max="2" width="6.75" customWidth="1"/>
    <col min="3" max="3" width="8.75" customWidth="1"/>
    <col min="4" max="4" width="18.75" customWidth="1"/>
    <col min="5" max="5" width="8.75" customWidth="1"/>
    <col min="6" max="6" width="16.875" customWidth="1"/>
    <col min="7" max="7" width="7.75" customWidth="1"/>
    <col min="8" max="8" width="8" customWidth="1"/>
    <col min="12" max="12" width="10.125" customWidth="1"/>
    <col min="13" max="13" width="11.75" customWidth="1"/>
    <col min="17" max="17" width="16.125" style="32" customWidth="1"/>
  </cols>
  <sheetData>
    <row r="1" ht="22.5" spans="1:1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8"/>
      <c r="O1" s="38"/>
      <c r="P1" s="38"/>
      <c r="Q1" s="38"/>
    </row>
    <row r="2" ht="14.25" spans="1: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9" t="s">
        <v>2</v>
      </c>
      <c r="M2" s="40"/>
      <c r="N2" s="34"/>
      <c r="O2" s="34"/>
    </row>
    <row r="3" ht="67.5" spans="1:17">
      <c r="A3" s="35" t="s">
        <v>3</v>
      </c>
      <c r="B3" s="35" t="s">
        <v>4</v>
      </c>
      <c r="C3" s="35" t="s">
        <v>5</v>
      </c>
      <c r="D3" s="36" t="s">
        <v>6</v>
      </c>
      <c r="E3" s="37" t="s">
        <v>7</v>
      </c>
      <c r="F3" s="36" t="s">
        <v>8</v>
      </c>
      <c r="G3" s="35" t="s">
        <v>9</v>
      </c>
      <c r="H3" s="35" t="s">
        <v>10</v>
      </c>
      <c r="I3" s="35" t="s">
        <v>11</v>
      </c>
      <c r="J3" s="41" t="s">
        <v>12</v>
      </c>
      <c r="K3" s="41" t="s">
        <v>13</v>
      </c>
      <c r="L3" s="35" t="s">
        <v>14</v>
      </c>
      <c r="M3" s="42" t="s">
        <v>15</v>
      </c>
      <c r="Q3"/>
    </row>
    <row r="4" s="30" customFormat="1" spans="1:13">
      <c r="A4" s="29" t="s">
        <v>16</v>
      </c>
      <c r="B4" s="29" t="s">
        <v>17</v>
      </c>
      <c r="C4" s="29" t="s">
        <v>18</v>
      </c>
      <c r="D4" s="29" t="s">
        <v>19</v>
      </c>
      <c r="E4" s="29" t="s">
        <v>20</v>
      </c>
      <c r="F4" s="29" t="s">
        <v>21</v>
      </c>
      <c r="G4" s="29">
        <v>3</v>
      </c>
      <c r="H4" s="29"/>
      <c r="I4" s="29">
        <v>3</v>
      </c>
      <c r="J4" s="29">
        <v>1500</v>
      </c>
      <c r="K4" s="29">
        <f>J4*I4</f>
        <v>4500</v>
      </c>
      <c r="L4" s="29" t="s">
        <v>22</v>
      </c>
      <c r="M4" s="29"/>
    </row>
    <row r="5" s="30" customFormat="1" spans="1:13">
      <c r="A5" s="29" t="s">
        <v>16</v>
      </c>
      <c r="B5" s="29" t="s">
        <v>17</v>
      </c>
      <c r="C5" s="29" t="s">
        <v>23</v>
      </c>
      <c r="D5" s="29" t="s">
        <v>24</v>
      </c>
      <c r="E5" s="29" t="s">
        <v>20</v>
      </c>
      <c r="F5" s="29" t="s">
        <v>25</v>
      </c>
      <c r="G5" s="29">
        <v>5</v>
      </c>
      <c r="H5" s="29"/>
      <c r="I5" s="29">
        <v>5</v>
      </c>
      <c r="J5" s="29">
        <v>1500</v>
      </c>
      <c r="K5" s="29">
        <f t="shared" ref="K5:K68" si="0">J5*I5</f>
        <v>7500</v>
      </c>
      <c r="L5" s="29" t="s">
        <v>22</v>
      </c>
      <c r="M5" s="29"/>
    </row>
    <row r="6" s="30" customFormat="1" spans="1:13">
      <c r="A6" s="29" t="s">
        <v>16</v>
      </c>
      <c r="B6" s="29" t="s">
        <v>17</v>
      </c>
      <c r="C6" s="29" t="s">
        <v>26</v>
      </c>
      <c r="D6" s="29" t="s">
        <v>27</v>
      </c>
      <c r="E6" s="29" t="s">
        <v>20</v>
      </c>
      <c r="F6" s="29" t="s">
        <v>28</v>
      </c>
      <c r="G6" s="29">
        <v>5</v>
      </c>
      <c r="H6" s="29"/>
      <c r="I6" s="29">
        <v>5</v>
      </c>
      <c r="J6" s="29">
        <v>1500</v>
      </c>
      <c r="K6" s="29">
        <f t="shared" si="0"/>
        <v>7500</v>
      </c>
      <c r="L6" s="29" t="s">
        <v>22</v>
      </c>
      <c r="M6" s="29"/>
    </row>
    <row r="7" s="30" customFormat="1" spans="1:13">
      <c r="A7" s="29" t="s">
        <v>16</v>
      </c>
      <c r="B7" s="29" t="s">
        <v>17</v>
      </c>
      <c r="C7" s="29" t="s">
        <v>29</v>
      </c>
      <c r="D7" s="29" t="s">
        <v>30</v>
      </c>
      <c r="E7" s="29" t="s">
        <v>20</v>
      </c>
      <c r="F7" s="29" t="s">
        <v>31</v>
      </c>
      <c r="G7" s="29">
        <v>10</v>
      </c>
      <c r="H7" s="29"/>
      <c r="I7" s="29">
        <v>5</v>
      </c>
      <c r="J7" s="29">
        <v>1500</v>
      </c>
      <c r="K7" s="29">
        <f t="shared" si="0"/>
        <v>7500</v>
      </c>
      <c r="L7" s="29" t="s">
        <v>22</v>
      </c>
      <c r="M7" s="29"/>
    </row>
    <row r="8" s="30" customFormat="1" spans="1:13">
      <c r="A8" s="29" t="s">
        <v>16</v>
      </c>
      <c r="B8" s="29" t="s">
        <v>32</v>
      </c>
      <c r="C8" s="29" t="s">
        <v>33</v>
      </c>
      <c r="D8" s="29" t="s">
        <v>34</v>
      </c>
      <c r="E8" s="29" t="s">
        <v>20</v>
      </c>
      <c r="F8" s="29" t="s">
        <v>35</v>
      </c>
      <c r="G8" s="29">
        <v>5</v>
      </c>
      <c r="H8" s="29"/>
      <c r="I8" s="29">
        <v>5</v>
      </c>
      <c r="J8" s="29">
        <v>1500</v>
      </c>
      <c r="K8" s="29">
        <f t="shared" si="0"/>
        <v>7500</v>
      </c>
      <c r="L8" s="29" t="s">
        <v>22</v>
      </c>
      <c r="M8" s="29"/>
    </row>
    <row r="9" s="30" customFormat="1" spans="1:13">
      <c r="A9" s="29" t="s">
        <v>16</v>
      </c>
      <c r="B9" s="29" t="s">
        <v>32</v>
      </c>
      <c r="C9" s="29" t="s">
        <v>36</v>
      </c>
      <c r="D9" s="29" t="s">
        <v>37</v>
      </c>
      <c r="E9" s="29" t="s">
        <v>20</v>
      </c>
      <c r="F9" s="29" t="s">
        <v>35</v>
      </c>
      <c r="G9" s="29">
        <v>5</v>
      </c>
      <c r="H9" s="29"/>
      <c r="I9" s="29">
        <v>5</v>
      </c>
      <c r="J9" s="29">
        <v>1500</v>
      </c>
      <c r="K9" s="29">
        <f t="shared" si="0"/>
        <v>7500</v>
      </c>
      <c r="L9" s="29" t="s">
        <v>22</v>
      </c>
      <c r="M9" s="29"/>
    </row>
    <row r="10" s="30" customFormat="1" spans="1:13">
      <c r="A10" s="29" t="s">
        <v>16</v>
      </c>
      <c r="B10" s="29" t="s">
        <v>32</v>
      </c>
      <c r="C10" s="29" t="s">
        <v>38</v>
      </c>
      <c r="D10" s="29" t="s">
        <v>39</v>
      </c>
      <c r="E10" s="29" t="s">
        <v>20</v>
      </c>
      <c r="F10" s="29" t="s">
        <v>40</v>
      </c>
      <c r="G10" s="29">
        <v>5</v>
      </c>
      <c r="H10" s="29"/>
      <c r="I10" s="29">
        <v>5</v>
      </c>
      <c r="J10" s="29">
        <v>1500</v>
      </c>
      <c r="K10" s="29">
        <f t="shared" si="0"/>
        <v>7500</v>
      </c>
      <c r="L10" s="29" t="s">
        <v>22</v>
      </c>
      <c r="M10" s="29"/>
    </row>
    <row r="11" s="30" customFormat="1" spans="1:13">
      <c r="A11" s="29" t="s">
        <v>16</v>
      </c>
      <c r="B11" s="29" t="s">
        <v>32</v>
      </c>
      <c r="C11" s="29" t="s">
        <v>41</v>
      </c>
      <c r="D11" s="29" t="s">
        <v>42</v>
      </c>
      <c r="E11" s="29" t="s">
        <v>20</v>
      </c>
      <c r="F11" s="29" t="s">
        <v>40</v>
      </c>
      <c r="G11" s="29">
        <v>5</v>
      </c>
      <c r="H11" s="29"/>
      <c r="I11" s="29">
        <v>5</v>
      </c>
      <c r="J11" s="29">
        <v>1500</v>
      </c>
      <c r="K11" s="29">
        <f t="shared" si="0"/>
        <v>7500</v>
      </c>
      <c r="L11" s="29" t="s">
        <v>22</v>
      </c>
      <c r="M11" s="29"/>
    </row>
    <row r="12" s="30" customFormat="1" spans="1:13">
      <c r="A12" s="29" t="s">
        <v>16</v>
      </c>
      <c r="B12" s="29" t="s">
        <v>32</v>
      </c>
      <c r="C12" s="29" t="s">
        <v>43</v>
      </c>
      <c r="D12" s="29" t="s">
        <v>44</v>
      </c>
      <c r="E12" s="29" t="s">
        <v>20</v>
      </c>
      <c r="F12" s="29" t="s">
        <v>35</v>
      </c>
      <c r="G12" s="29">
        <v>5</v>
      </c>
      <c r="H12" s="29"/>
      <c r="I12" s="29">
        <v>5</v>
      </c>
      <c r="J12" s="29">
        <v>1500</v>
      </c>
      <c r="K12" s="29">
        <f t="shared" si="0"/>
        <v>7500</v>
      </c>
      <c r="L12" s="29" t="s">
        <v>22</v>
      </c>
      <c r="M12" s="29"/>
    </row>
    <row r="13" s="30" customFormat="1" spans="1:13">
      <c r="A13" s="29" t="s">
        <v>16</v>
      </c>
      <c r="B13" s="29" t="s">
        <v>32</v>
      </c>
      <c r="C13" s="29" t="s">
        <v>45</v>
      </c>
      <c r="D13" s="29" t="s">
        <v>37</v>
      </c>
      <c r="E13" s="29" t="s">
        <v>20</v>
      </c>
      <c r="F13" s="29" t="s">
        <v>35</v>
      </c>
      <c r="G13" s="29">
        <v>5</v>
      </c>
      <c r="H13" s="29"/>
      <c r="I13" s="29">
        <v>5</v>
      </c>
      <c r="J13" s="29">
        <v>1500</v>
      </c>
      <c r="K13" s="29">
        <f t="shared" si="0"/>
        <v>7500</v>
      </c>
      <c r="L13" s="29" t="s">
        <v>22</v>
      </c>
      <c r="M13" s="29"/>
    </row>
    <row r="14" s="30" customFormat="1" spans="1:13">
      <c r="A14" s="29" t="s">
        <v>16</v>
      </c>
      <c r="B14" s="29" t="s">
        <v>46</v>
      </c>
      <c r="C14" s="29" t="s">
        <v>47</v>
      </c>
      <c r="D14" s="29" t="s">
        <v>37</v>
      </c>
      <c r="E14" s="29" t="s">
        <v>20</v>
      </c>
      <c r="F14" s="29" t="s">
        <v>48</v>
      </c>
      <c r="G14" s="29">
        <v>7</v>
      </c>
      <c r="H14" s="29"/>
      <c r="I14" s="29">
        <v>5</v>
      </c>
      <c r="J14" s="29">
        <v>1500</v>
      </c>
      <c r="K14" s="29">
        <f t="shared" si="0"/>
        <v>7500</v>
      </c>
      <c r="L14" s="29" t="s">
        <v>22</v>
      </c>
      <c r="M14" s="29"/>
    </row>
    <row r="15" s="30" customFormat="1" spans="1:13">
      <c r="A15" s="29" t="s">
        <v>16</v>
      </c>
      <c r="B15" s="29" t="s">
        <v>46</v>
      </c>
      <c r="C15" s="29" t="s">
        <v>49</v>
      </c>
      <c r="D15" s="29" t="s">
        <v>50</v>
      </c>
      <c r="E15" s="29" t="s">
        <v>20</v>
      </c>
      <c r="F15" s="29" t="s">
        <v>51</v>
      </c>
      <c r="G15" s="29">
        <v>5</v>
      </c>
      <c r="H15" s="29"/>
      <c r="I15" s="29">
        <v>5</v>
      </c>
      <c r="J15" s="29">
        <v>1500</v>
      </c>
      <c r="K15" s="29">
        <f t="shared" si="0"/>
        <v>7500</v>
      </c>
      <c r="L15" s="29" t="s">
        <v>22</v>
      </c>
      <c r="M15" s="29"/>
    </row>
    <row r="16" s="30" customFormat="1" spans="1:13">
      <c r="A16" s="29" t="s">
        <v>16</v>
      </c>
      <c r="B16" s="29" t="s">
        <v>52</v>
      </c>
      <c r="C16" s="29" t="s">
        <v>53</v>
      </c>
      <c r="D16" s="29" t="s">
        <v>54</v>
      </c>
      <c r="E16" s="29" t="s">
        <v>20</v>
      </c>
      <c r="F16" s="29" t="s">
        <v>55</v>
      </c>
      <c r="G16" s="29">
        <v>1.5</v>
      </c>
      <c r="H16" s="29"/>
      <c r="I16" s="29">
        <v>1.5</v>
      </c>
      <c r="J16" s="29">
        <v>1500</v>
      </c>
      <c r="K16" s="29">
        <f t="shared" si="0"/>
        <v>2250</v>
      </c>
      <c r="L16" s="29" t="s">
        <v>22</v>
      </c>
      <c r="M16" s="29"/>
    </row>
    <row r="17" s="30" customFormat="1" spans="1:13">
      <c r="A17" s="29" t="s">
        <v>16</v>
      </c>
      <c r="B17" s="29" t="s">
        <v>52</v>
      </c>
      <c r="C17" s="29" t="s">
        <v>56</v>
      </c>
      <c r="D17" s="29" t="s">
        <v>57</v>
      </c>
      <c r="E17" s="29" t="s">
        <v>20</v>
      </c>
      <c r="F17" s="29" t="s">
        <v>58</v>
      </c>
      <c r="G17" s="29">
        <v>5</v>
      </c>
      <c r="H17" s="29"/>
      <c r="I17" s="29">
        <v>5</v>
      </c>
      <c r="J17" s="29">
        <v>1500</v>
      </c>
      <c r="K17" s="29">
        <f t="shared" si="0"/>
        <v>7500</v>
      </c>
      <c r="L17" s="29" t="s">
        <v>22</v>
      </c>
      <c r="M17" s="29" t="s">
        <v>59</v>
      </c>
    </row>
    <row r="18" s="30" customFormat="1" spans="1:13">
      <c r="A18" s="29" t="s">
        <v>16</v>
      </c>
      <c r="B18" s="29" t="s">
        <v>52</v>
      </c>
      <c r="C18" s="29" t="s">
        <v>60</v>
      </c>
      <c r="D18" s="29" t="s">
        <v>61</v>
      </c>
      <c r="E18" s="29" t="s">
        <v>20</v>
      </c>
      <c r="F18" s="29" t="s">
        <v>62</v>
      </c>
      <c r="G18" s="29">
        <v>5</v>
      </c>
      <c r="H18" s="29"/>
      <c r="I18" s="29">
        <v>5</v>
      </c>
      <c r="J18" s="29">
        <v>1500</v>
      </c>
      <c r="K18" s="29">
        <f t="shared" si="0"/>
        <v>7500</v>
      </c>
      <c r="L18" s="29" t="s">
        <v>22</v>
      </c>
      <c r="M18" s="29"/>
    </row>
    <row r="19" s="30" customFormat="1" spans="1:13">
      <c r="A19" s="29" t="s">
        <v>16</v>
      </c>
      <c r="B19" s="29" t="s">
        <v>52</v>
      </c>
      <c r="C19" s="29" t="s">
        <v>63</v>
      </c>
      <c r="D19" s="29" t="s">
        <v>54</v>
      </c>
      <c r="E19" s="29" t="s">
        <v>20</v>
      </c>
      <c r="F19" s="29" t="s">
        <v>64</v>
      </c>
      <c r="G19" s="29">
        <v>5</v>
      </c>
      <c r="H19" s="29"/>
      <c r="I19" s="29">
        <v>5</v>
      </c>
      <c r="J19" s="29">
        <v>1500</v>
      </c>
      <c r="K19" s="29">
        <f t="shared" si="0"/>
        <v>7500</v>
      </c>
      <c r="L19" s="29" t="s">
        <v>22</v>
      </c>
      <c r="M19" s="29"/>
    </row>
    <row r="20" s="30" customFormat="1" spans="1:13">
      <c r="A20" s="29" t="s">
        <v>16</v>
      </c>
      <c r="B20" s="29" t="s">
        <v>65</v>
      </c>
      <c r="C20" s="29" t="s">
        <v>66</v>
      </c>
      <c r="D20" s="29" t="s">
        <v>67</v>
      </c>
      <c r="E20" s="29" t="s">
        <v>20</v>
      </c>
      <c r="F20" s="29" t="s">
        <v>68</v>
      </c>
      <c r="G20" s="29">
        <v>4</v>
      </c>
      <c r="H20" s="29"/>
      <c r="I20" s="29">
        <v>4</v>
      </c>
      <c r="J20" s="29">
        <v>1500</v>
      </c>
      <c r="K20" s="29">
        <f t="shared" si="0"/>
        <v>6000</v>
      </c>
      <c r="L20" s="29" t="s">
        <v>22</v>
      </c>
      <c r="M20" s="29"/>
    </row>
    <row r="21" s="30" customFormat="1" spans="1:13">
      <c r="A21" s="29" t="s">
        <v>16</v>
      </c>
      <c r="B21" s="29" t="s">
        <v>65</v>
      </c>
      <c r="C21" s="29" t="s">
        <v>69</v>
      </c>
      <c r="D21" s="29" t="s">
        <v>70</v>
      </c>
      <c r="E21" s="29" t="s">
        <v>20</v>
      </c>
      <c r="F21" s="29" t="s">
        <v>71</v>
      </c>
      <c r="G21" s="29">
        <v>5</v>
      </c>
      <c r="H21" s="29">
        <v>3</v>
      </c>
      <c r="I21" s="29">
        <v>2</v>
      </c>
      <c r="J21" s="29">
        <v>1500</v>
      </c>
      <c r="K21" s="29">
        <f t="shared" si="0"/>
        <v>3000</v>
      </c>
      <c r="L21" s="29" t="s">
        <v>22</v>
      </c>
      <c r="M21" s="29"/>
    </row>
    <row r="22" s="30" customFormat="1" spans="1:13">
      <c r="A22" s="29" t="s">
        <v>16</v>
      </c>
      <c r="B22" s="29" t="s">
        <v>72</v>
      </c>
      <c r="C22" s="29" t="s">
        <v>73</v>
      </c>
      <c r="D22" s="29" t="s">
        <v>70</v>
      </c>
      <c r="E22" s="29" t="s">
        <v>20</v>
      </c>
      <c r="F22" s="29" t="s">
        <v>74</v>
      </c>
      <c r="G22" s="29">
        <v>5</v>
      </c>
      <c r="H22" s="29"/>
      <c r="I22" s="29">
        <v>5</v>
      </c>
      <c r="J22" s="29">
        <v>1500</v>
      </c>
      <c r="K22" s="29">
        <f t="shared" si="0"/>
        <v>7500</v>
      </c>
      <c r="L22" s="29" t="s">
        <v>22</v>
      </c>
      <c r="M22" s="29"/>
    </row>
    <row r="23" s="30" customFormat="1" spans="1:13">
      <c r="A23" s="29" t="s">
        <v>16</v>
      </c>
      <c r="B23" s="29" t="s">
        <v>72</v>
      </c>
      <c r="C23" s="29" t="s">
        <v>75</v>
      </c>
      <c r="D23" s="29" t="s">
        <v>67</v>
      </c>
      <c r="E23" s="29" t="s">
        <v>20</v>
      </c>
      <c r="F23" s="29" t="s">
        <v>76</v>
      </c>
      <c r="G23" s="29">
        <v>5</v>
      </c>
      <c r="H23" s="29"/>
      <c r="I23" s="29">
        <v>5</v>
      </c>
      <c r="J23" s="29">
        <v>1500</v>
      </c>
      <c r="K23" s="29">
        <f t="shared" si="0"/>
        <v>7500</v>
      </c>
      <c r="L23" s="29" t="s">
        <v>22</v>
      </c>
      <c r="M23" s="29"/>
    </row>
    <row r="24" s="30" customFormat="1" spans="1:13">
      <c r="A24" s="29" t="s">
        <v>16</v>
      </c>
      <c r="B24" s="29" t="s">
        <v>72</v>
      </c>
      <c r="C24" s="29" t="s">
        <v>77</v>
      </c>
      <c r="D24" s="29" t="s">
        <v>39</v>
      </c>
      <c r="E24" s="29" t="s">
        <v>20</v>
      </c>
      <c r="F24" s="29" t="s">
        <v>78</v>
      </c>
      <c r="G24" s="29">
        <v>1</v>
      </c>
      <c r="H24" s="29"/>
      <c r="I24" s="29">
        <v>1</v>
      </c>
      <c r="J24" s="29">
        <v>1500</v>
      </c>
      <c r="K24" s="29">
        <f t="shared" si="0"/>
        <v>1500</v>
      </c>
      <c r="L24" s="29" t="s">
        <v>22</v>
      </c>
      <c r="M24" s="29"/>
    </row>
    <row r="25" s="30" customFormat="1" spans="1:13">
      <c r="A25" s="29" t="s">
        <v>16</v>
      </c>
      <c r="B25" s="29" t="s">
        <v>72</v>
      </c>
      <c r="C25" s="29" t="s">
        <v>79</v>
      </c>
      <c r="D25" s="29" t="s">
        <v>80</v>
      </c>
      <c r="E25" s="29" t="s">
        <v>20</v>
      </c>
      <c r="F25" s="29" t="s">
        <v>81</v>
      </c>
      <c r="G25" s="29">
        <v>5</v>
      </c>
      <c r="H25" s="29"/>
      <c r="I25" s="29">
        <v>5</v>
      </c>
      <c r="J25" s="29">
        <v>1500</v>
      </c>
      <c r="K25" s="29">
        <f t="shared" si="0"/>
        <v>7500</v>
      </c>
      <c r="L25" s="29" t="s">
        <v>22</v>
      </c>
      <c r="M25" s="29"/>
    </row>
    <row r="26" s="30" customFormat="1" spans="1:13">
      <c r="A26" s="29" t="s">
        <v>16</v>
      </c>
      <c r="B26" s="29" t="s">
        <v>72</v>
      </c>
      <c r="C26" s="29" t="s">
        <v>82</v>
      </c>
      <c r="D26" s="29" t="s">
        <v>83</v>
      </c>
      <c r="E26" s="29" t="s">
        <v>20</v>
      </c>
      <c r="F26" s="29" t="s">
        <v>81</v>
      </c>
      <c r="G26" s="29">
        <v>5</v>
      </c>
      <c r="H26" s="29"/>
      <c r="I26" s="29">
        <v>5</v>
      </c>
      <c r="J26" s="29">
        <v>1500</v>
      </c>
      <c r="K26" s="29">
        <f t="shared" si="0"/>
        <v>7500</v>
      </c>
      <c r="L26" s="29" t="s">
        <v>22</v>
      </c>
      <c r="M26" s="29"/>
    </row>
    <row r="27" s="30" customFormat="1" spans="1:13">
      <c r="A27" s="29" t="s">
        <v>16</v>
      </c>
      <c r="B27" s="29" t="s">
        <v>84</v>
      </c>
      <c r="C27" s="29" t="s">
        <v>85</v>
      </c>
      <c r="D27" s="29" t="s">
        <v>86</v>
      </c>
      <c r="E27" s="29" t="s">
        <v>20</v>
      </c>
      <c r="F27" s="29" t="s">
        <v>87</v>
      </c>
      <c r="G27" s="29">
        <v>5</v>
      </c>
      <c r="H27" s="29"/>
      <c r="I27" s="29">
        <v>5</v>
      </c>
      <c r="J27" s="29">
        <v>1500</v>
      </c>
      <c r="K27" s="29">
        <f t="shared" si="0"/>
        <v>7500</v>
      </c>
      <c r="L27" s="29" t="s">
        <v>22</v>
      </c>
      <c r="M27" s="29"/>
    </row>
    <row r="28" s="30" customFormat="1" spans="1:13">
      <c r="A28" s="29" t="s">
        <v>16</v>
      </c>
      <c r="B28" s="29" t="s">
        <v>84</v>
      </c>
      <c r="C28" s="29" t="s">
        <v>88</v>
      </c>
      <c r="D28" s="29" t="s">
        <v>19</v>
      </c>
      <c r="E28" s="29" t="s">
        <v>20</v>
      </c>
      <c r="F28" s="29" t="s">
        <v>87</v>
      </c>
      <c r="G28" s="29">
        <v>5</v>
      </c>
      <c r="H28" s="29"/>
      <c r="I28" s="29">
        <v>5</v>
      </c>
      <c r="J28" s="29">
        <v>1500</v>
      </c>
      <c r="K28" s="29">
        <f t="shared" si="0"/>
        <v>7500</v>
      </c>
      <c r="L28" s="29" t="s">
        <v>22</v>
      </c>
      <c r="M28" s="29"/>
    </row>
    <row r="29" s="30" customFormat="1" spans="1:13">
      <c r="A29" s="29" t="s">
        <v>16</v>
      </c>
      <c r="B29" s="29" t="s">
        <v>84</v>
      </c>
      <c r="C29" s="29" t="s">
        <v>89</v>
      </c>
      <c r="D29" s="29" t="s">
        <v>90</v>
      </c>
      <c r="E29" s="29" t="s">
        <v>20</v>
      </c>
      <c r="F29" s="29" t="s">
        <v>87</v>
      </c>
      <c r="G29" s="29">
        <v>4</v>
      </c>
      <c r="H29" s="29">
        <v>1</v>
      </c>
      <c r="I29" s="29">
        <v>4</v>
      </c>
      <c r="J29" s="29">
        <v>1500</v>
      </c>
      <c r="K29" s="29">
        <f t="shared" si="0"/>
        <v>6000</v>
      </c>
      <c r="L29" s="29" t="s">
        <v>22</v>
      </c>
      <c r="M29" s="29"/>
    </row>
    <row r="30" s="30" customFormat="1" spans="1:13">
      <c r="A30" s="29" t="s">
        <v>16</v>
      </c>
      <c r="B30" s="29" t="s">
        <v>84</v>
      </c>
      <c r="C30" s="29" t="s">
        <v>91</v>
      </c>
      <c r="D30" s="29" t="s">
        <v>24</v>
      </c>
      <c r="E30" s="29" t="s">
        <v>20</v>
      </c>
      <c r="F30" s="29" t="s">
        <v>87</v>
      </c>
      <c r="G30" s="29">
        <v>5</v>
      </c>
      <c r="H30" s="29"/>
      <c r="I30" s="29">
        <v>5</v>
      </c>
      <c r="J30" s="29">
        <v>1500</v>
      </c>
      <c r="K30" s="29">
        <f t="shared" si="0"/>
        <v>7500</v>
      </c>
      <c r="L30" s="29" t="s">
        <v>22</v>
      </c>
      <c r="M30" s="29" t="s">
        <v>92</v>
      </c>
    </row>
    <row r="31" s="30" customFormat="1" spans="1:13">
      <c r="A31" s="29" t="s">
        <v>16</v>
      </c>
      <c r="B31" s="29" t="s">
        <v>84</v>
      </c>
      <c r="C31" s="29" t="s">
        <v>93</v>
      </c>
      <c r="D31" s="29" t="s">
        <v>27</v>
      </c>
      <c r="E31" s="29" t="s">
        <v>20</v>
      </c>
      <c r="F31" s="29" t="s">
        <v>87</v>
      </c>
      <c r="G31" s="29">
        <v>5</v>
      </c>
      <c r="H31" s="29"/>
      <c r="I31" s="29">
        <v>5</v>
      </c>
      <c r="J31" s="29">
        <v>1500</v>
      </c>
      <c r="K31" s="29">
        <f t="shared" si="0"/>
        <v>7500</v>
      </c>
      <c r="L31" s="29" t="s">
        <v>22</v>
      </c>
      <c r="M31" s="29"/>
    </row>
    <row r="32" s="30" customFormat="1" spans="1:13">
      <c r="A32" s="29" t="s">
        <v>16</v>
      </c>
      <c r="B32" s="29" t="s">
        <v>84</v>
      </c>
      <c r="C32" s="29" t="s">
        <v>94</v>
      </c>
      <c r="D32" s="29" t="s">
        <v>19</v>
      </c>
      <c r="E32" s="29" t="s">
        <v>20</v>
      </c>
      <c r="F32" s="29" t="s">
        <v>87</v>
      </c>
      <c r="G32" s="29">
        <v>5</v>
      </c>
      <c r="H32" s="29"/>
      <c r="I32" s="29">
        <v>5</v>
      </c>
      <c r="J32" s="29">
        <v>1500</v>
      </c>
      <c r="K32" s="29">
        <f t="shared" si="0"/>
        <v>7500</v>
      </c>
      <c r="L32" s="29" t="s">
        <v>22</v>
      </c>
      <c r="M32" s="29"/>
    </row>
    <row r="33" s="30" customFormat="1" spans="1:13">
      <c r="A33" s="29" t="s">
        <v>16</v>
      </c>
      <c r="B33" s="29" t="s">
        <v>84</v>
      </c>
      <c r="C33" s="29" t="s">
        <v>95</v>
      </c>
      <c r="D33" s="29" t="s">
        <v>19</v>
      </c>
      <c r="E33" s="29" t="s">
        <v>20</v>
      </c>
      <c r="F33" s="29" t="s">
        <v>87</v>
      </c>
      <c r="G33" s="29">
        <v>5</v>
      </c>
      <c r="H33" s="29"/>
      <c r="I33" s="29">
        <v>5</v>
      </c>
      <c r="J33" s="29">
        <v>1500</v>
      </c>
      <c r="K33" s="29">
        <f t="shared" si="0"/>
        <v>7500</v>
      </c>
      <c r="L33" s="29" t="s">
        <v>22</v>
      </c>
      <c r="M33" s="29" t="s">
        <v>96</v>
      </c>
    </row>
    <row r="34" s="30" customFormat="1" spans="1:13">
      <c r="A34" s="29" t="s">
        <v>16</v>
      </c>
      <c r="B34" s="29" t="s">
        <v>97</v>
      </c>
      <c r="C34" s="29" t="s">
        <v>98</v>
      </c>
      <c r="D34" s="29" t="s">
        <v>99</v>
      </c>
      <c r="E34" s="29" t="s">
        <v>20</v>
      </c>
      <c r="F34" s="29" t="s">
        <v>100</v>
      </c>
      <c r="G34" s="29">
        <v>3</v>
      </c>
      <c r="H34" s="29"/>
      <c r="I34" s="29">
        <v>3</v>
      </c>
      <c r="J34" s="29">
        <v>1500</v>
      </c>
      <c r="K34" s="29">
        <f t="shared" si="0"/>
        <v>4500</v>
      </c>
      <c r="L34" s="29" t="s">
        <v>22</v>
      </c>
      <c r="M34" s="29"/>
    </row>
    <row r="35" s="30" customFormat="1" spans="1:13">
      <c r="A35" s="29" t="s">
        <v>16</v>
      </c>
      <c r="B35" s="29" t="s">
        <v>97</v>
      </c>
      <c r="C35" s="29" t="s">
        <v>101</v>
      </c>
      <c r="D35" s="29" t="s">
        <v>102</v>
      </c>
      <c r="E35" s="29" t="s">
        <v>20</v>
      </c>
      <c r="F35" s="29" t="s">
        <v>103</v>
      </c>
      <c r="G35" s="29">
        <v>5</v>
      </c>
      <c r="H35" s="29"/>
      <c r="I35" s="29">
        <v>5</v>
      </c>
      <c r="J35" s="29">
        <v>1500</v>
      </c>
      <c r="K35" s="29">
        <f t="shared" si="0"/>
        <v>7500</v>
      </c>
      <c r="L35" s="29" t="s">
        <v>22</v>
      </c>
      <c r="M35" s="29"/>
    </row>
    <row r="36" s="30" customFormat="1" spans="1:13">
      <c r="A36" s="29" t="s">
        <v>16</v>
      </c>
      <c r="B36" s="29" t="s">
        <v>97</v>
      </c>
      <c r="C36" s="29" t="s">
        <v>104</v>
      </c>
      <c r="D36" s="29" t="s">
        <v>105</v>
      </c>
      <c r="E36" s="29" t="s">
        <v>20</v>
      </c>
      <c r="F36" s="29" t="s">
        <v>103</v>
      </c>
      <c r="G36" s="29">
        <v>5</v>
      </c>
      <c r="H36" s="29"/>
      <c r="I36" s="29">
        <v>5</v>
      </c>
      <c r="J36" s="29">
        <v>1500</v>
      </c>
      <c r="K36" s="29">
        <f t="shared" si="0"/>
        <v>7500</v>
      </c>
      <c r="L36" s="29" t="s">
        <v>22</v>
      </c>
      <c r="M36" s="29"/>
    </row>
    <row r="37" s="30" customFormat="1" spans="1:13">
      <c r="A37" s="29" t="s">
        <v>16</v>
      </c>
      <c r="B37" s="29" t="s">
        <v>97</v>
      </c>
      <c r="C37" s="29" t="s">
        <v>106</v>
      </c>
      <c r="D37" s="29" t="s">
        <v>107</v>
      </c>
      <c r="E37" s="29" t="s">
        <v>20</v>
      </c>
      <c r="F37" s="29" t="s">
        <v>103</v>
      </c>
      <c r="G37" s="29">
        <v>5</v>
      </c>
      <c r="H37" s="29"/>
      <c r="I37" s="29">
        <v>5</v>
      </c>
      <c r="J37" s="29">
        <v>1500</v>
      </c>
      <c r="K37" s="29">
        <f t="shared" si="0"/>
        <v>7500</v>
      </c>
      <c r="L37" s="29" t="s">
        <v>22</v>
      </c>
      <c r="M37" s="29"/>
    </row>
    <row r="38" s="30" customFormat="1" spans="1:13">
      <c r="A38" s="29" t="s">
        <v>16</v>
      </c>
      <c r="B38" s="29" t="s">
        <v>97</v>
      </c>
      <c r="C38" s="29" t="s">
        <v>108</v>
      </c>
      <c r="D38" s="29" t="s">
        <v>109</v>
      </c>
      <c r="E38" s="29" t="s">
        <v>20</v>
      </c>
      <c r="F38" s="29" t="s">
        <v>103</v>
      </c>
      <c r="G38" s="29">
        <v>5</v>
      </c>
      <c r="H38" s="29"/>
      <c r="I38" s="29">
        <v>5</v>
      </c>
      <c r="J38" s="29">
        <v>1500</v>
      </c>
      <c r="K38" s="29">
        <f t="shared" si="0"/>
        <v>7500</v>
      </c>
      <c r="L38" s="29" t="s">
        <v>22</v>
      </c>
      <c r="M38" s="29"/>
    </row>
    <row r="39" s="30" customFormat="1" spans="1:13">
      <c r="A39" s="29" t="s">
        <v>16</v>
      </c>
      <c r="B39" s="29" t="s">
        <v>97</v>
      </c>
      <c r="C39" s="29" t="s">
        <v>110</v>
      </c>
      <c r="D39" s="29" t="s">
        <v>111</v>
      </c>
      <c r="E39" s="29" t="s">
        <v>20</v>
      </c>
      <c r="F39" s="29" t="s">
        <v>112</v>
      </c>
      <c r="G39" s="29">
        <v>5</v>
      </c>
      <c r="H39" s="29"/>
      <c r="I39" s="29">
        <v>5</v>
      </c>
      <c r="J39" s="29">
        <v>1500</v>
      </c>
      <c r="K39" s="29">
        <f t="shared" si="0"/>
        <v>7500</v>
      </c>
      <c r="L39" s="29" t="s">
        <v>22</v>
      </c>
      <c r="M39" s="29"/>
    </row>
    <row r="40" s="30" customFormat="1" spans="1:13">
      <c r="A40" s="29" t="s">
        <v>16</v>
      </c>
      <c r="B40" s="29" t="s">
        <v>97</v>
      </c>
      <c r="C40" s="29" t="s">
        <v>113</v>
      </c>
      <c r="D40" s="29" t="s">
        <v>114</v>
      </c>
      <c r="E40" s="29" t="s">
        <v>20</v>
      </c>
      <c r="F40" s="29" t="s">
        <v>112</v>
      </c>
      <c r="G40" s="29">
        <v>5</v>
      </c>
      <c r="H40" s="29"/>
      <c r="I40" s="29">
        <v>5</v>
      </c>
      <c r="J40" s="29">
        <v>1500</v>
      </c>
      <c r="K40" s="29">
        <f t="shared" si="0"/>
        <v>7500</v>
      </c>
      <c r="L40" s="29" t="s">
        <v>22</v>
      </c>
      <c r="M40" s="29"/>
    </row>
    <row r="41" s="30" customFormat="1" spans="1:13">
      <c r="A41" s="29" t="s">
        <v>16</v>
      </c>
      <c r="B41" s="29" t="s">
        <v>97</v>
      </c>
      <c r="C41" s="29" t="s">
        <v>115</v>
      </c>
      <c r="D41" s="29" t="s">
        <v>116</v>
      </c>
      <c r="E41" s="29" t="s">
        <v>20</v>
      </c>
      <c r="F41" s="29" t="s">
        <v>103</v>
      </c>
      <c r="G41" s="29">
        <v>5</v>
      </c>
      <c r="H41" s="29"/>
      <c r="I41" s="29">
        <v>5</v>
      </c>
      <c r="J41" s="29">
        <v>1500</v>
      </c>
      <c r="K41" s="29">
        <f t="shared" si="0"/>
        <v>7500</v>
      </c>
      <c r="L41" s="29" t="s">
        <v>22</v>
      </c>
      <c r="M41" s="29"/>
    </row>
    <row r="42" s="30" customFormat="1" spans="1:13">
      <c r="A42" s="29" t="s">
        <v>16</v>
      </c>
      <c r="B42" s="29" t="s">
        <v>117</v>
      </c>
      <c r="C42" s="29" t="s">
        <v>118</v>
      </c>
      <c r="D42" s="29" t="s">
        <v>119</v>
      </c>
      <c r="E42" s="29" t="s">
        <v>20</v>
      </c>
      <c r="F42" s="29" t="s">
        <v>120</v>
      </c>
      <c r="G42" s="29">
        <v>4</v>
      </c>
      <c r="H42" s="29">
        <v>2</v>
      </c>
      <c r="I42" s="29">
        <v>3</v>
      </c>
      <c r="J42" s="29">
        <v>1500</v>
      </c>
      <c r="K42" s="29">
        <f t="shared" si="0"/>
        <v>4500</v>
      </c>
      <c r="L42" s="29" t="s">
        <v>22</v>
      </c>
      <c r="M42" s="29"/>
    </row>
    <row r="43" s="30" customFormat="1" spans="1:13">
      <c r="A43" s="29" t="s">
        <v>16</v>
      </c>
      <c r="B43" s="29" t="s">
        <v>117</v>
      </c>
      <c r="C43" s="29" t="s">
        <v>121</v>
      </c>
      <c r="D43" s="29" t="s">
        <v>122</v>
      </c>
      <c r="E43" s="29" t="s">
        <v>20</v>
      </c>
      <c r="F43" s="29" t="s">
        <v>123</v>
      </c>
      <c r="G43" s="29">
        <v>5</v>
      </c>
      <c r="H43" s="29"/>
      <c r="I43" s="29">
        <v>5</v>
      </c>
      <c r="J43" s="29">
        <v>1500</v>
      </c>
      <c r="K43" s="29">
        <f t="shared" si="0"/>
        <v>7500</v>
      </c>
      <c r="L43" s="29" t="s">
        <v>22</v>
      </c>
      <c r="M43" s="29"/>
    </row>
    <row r="44" s="30" customFormat="1" spans="1:13">
      <c r="A44" s="29" t="s">
        <v>16</v>
      </c>
      <c r="B44" s="29" t="s">
        <v>117</v>
      </c>
      <c r="C44" s="29" t="s">
        <v>53</v>
      </c>
      <c r="D44" s="29" t="s">
        <v>54</v>
      </c>
      <c r="E44" s="29" t="s">
        <v>20</v>
      </c>
      <c r="F44" s="29" t="s">
        <v>120</v>
      </c>
      <c r="G44" s="29">
        <v>3</v>
      </c>
      <c r="H44" s="29"/>
      <c r="I44" s="29">
        <v>3</v>
      </c>
      <c r="J44" s="29">
        <v>1500</v>
      </c>
      <c r="K44" s="29">
        <f t="shared" si="0"/>
        <v>4500</v>
      </c>
      <c r="L44" s="29" t="s">
        <v>22</v>
      </c>
      <c r="M44" s="29"/>
    </row>
    <row r="45" s="30" customFormat="1" spans="1:13">
      <c r="A45" s="29" t="s">
        <v>16</v>
      </c>
      <c r="B45" s="29" t="s">
        <v>124</v>
      </c>
      <c r="C45" s="29" t="s">
        <v>125</v>
      </c>
      <c r="D45" s="29" t="s">
        <v>126</v>
      </c>
      <c r="E45" s="29" t="s">
        <v>20</v>
      </c>
      <c r="F45" s="29" t="s">
        <v>127</v>
      </c>
      <c r="G45" s="29">
        <v>5</v>
      </c>
      <c r="H45" s="29"/>
      <c r="I45" s="29">
        <v>5</v>
      </c>
      <c r="J45" s="29">
        <v>1500</v>
      </c>
      <c r="K45" s="29">
        <f t="shared" si="0"/>
        <v>7500</v>
      </c>
      <c r="L45" s="29" t="s">
        <v>22</v>
      </c>
      <c r="M45" s="29"/>
    </row>
    <row r="46" s="30" customFormat="1" spans="1:13">
      <c r="A46" s="29" t="s">
        <v>16</v>
      </c>
      <c r="B46" s="29" t="s">
        <v>124</v>
      </c>
      <c r="C46" s="29" t="s">
        <v>128</v>
      </c>
      <c r="D46" s="29" t="s">
        <v>129</v>
      </c>
      <c r="E46" s="29" t="s">
        <v>20</v>
      </c>
      <c r="F46" s="29" t="s">
        <v>127</v>
      </c>
      <c r="G46" s="29">
        <v>5</v>
      </c>
      <c r="H46" s="29"/>
      <c r="I46" s="29">
        <v>5</v>
      </c>
      <c r="J46" s="29">
        <v>1500</v>
      </c>
      <c r="K46" s="29">
        <f t="shared" si="0"/>
        <v>7500</v>
      </c>
      <c r="L46" s="29" t="s">
        <v>22</v>
      </c>
      <c r="M46" s="29"/>
    </row>
    <row r="47" s="30" customFormat="1" spans="1:13">
      <c r="A47" s="29" t="s">
        <v>16</v>
      </c>
      <c r="B47" s="29" t="s">
        <v>130</v>
      </c>
      <c r="C47" s="29" t="s">
        <v>131</v>
      </c>
      <c r="D47" s="29" t="s">
        <v>61</v>
      </c>
      <c r="E47" s="29" t="s">
        <v>20</v>
      </c>
      <c r="F47" s="29" t="s">
        <v>132</v>
      </c>
      <c r="G47" s="29">
        <v>5</v>
      </c>
      <c r="H47" s="29">
        <v>1</v>
      </c>
      <c r="I47" s="29">
        <v>4</v>
      </c>
      <c r="J47" s="29">
        <v>1500</v>
      </c>
      <c r="K47" s="29">
        <f t="shared" si="0"/>
        <v>6000</v>
      </c>
      <c r="L47" s="29" t="s">
        <v>22</v>
      </c>
      <c r="M47" s="29"/>
    </row>
    <row r="48" s="30" customFormat="1" spans="1:13">
      <c r="A48" s="29" t="s">
        <v>16</v>
      </c>
      <c r="B48" s="29" t="s">
        <v>130</v>
      </c>
      <c r="C48" s="29" t="s">
        <v>133</v>
      </c>
      <c r="D48" s="29" t="s">
        <v>134</v>
      </c>
      <c r="E48" s="29" t="s">
        <v>20</v>
      </c>
      <c r="F48" s="29" t="s">
        <v>135</v>
      </c>
      <c r="G48" s="29">
        <v>1</v>
      </c>
      <c r="H48" s="29"/>
      <c r="I48" s="29">
        <v>1</v>
      </c>
      <c r="J48" s="29">
        <v>1500</v>
      </c>
      <c r="K48" s="29">
        <f t="shared" si="0"/>
        <v>1500</v>
      </c>
      <c r="L48" s="29" t="s">
        <v>22</v>
      </c>
      <c r="M48" s="29"/>
    </row>
    <row r="49" s="30" customFormat="1" spans="1:13">
      <c r="A49" s="29" t="s">
        <v>16</v>
      </c>
      <c r="B49" s="29" t="s">
        <v>130</v>
      </c>
      <c r="C49" s="29" t="s">
        <v>136</v>
      </c>
      <c r="D49" s="29" t="s">
        <v>90</v>
      </c>
      <c r="E49" s="29" t="s">
        <v>20</v>
      </c>
      <c r="F49" s="29" t="s">
        <v>137</v>
      </c>
      <c r="G49" s="29">
        <v>1</v>
      </c>
      <c r="H49" s="29">
        <v>2</v>
      </c>
      <c r="I49" s="29">
        <v>1</v>
      </c>
      <c r="J49" s="29">
        <v>1500</v>
      </c>
      <c r="K49" s="29">
        <f t="shared" si="0"/>
        <v>1500</v>
      </c>
      <c r="L49" s="29" t="s">
        <v>22</v>
      </c>
      <c r="M49" s="29"/>
    </row>
    <row r="50" s="30" customFormat="1" spans="1:13">
      <c r="A50" s="29" t="s">
        <v>16</v>
      </c>
      <c r="B50" s="29" t="s">
        <v>130</v>
      </c>
      <c r="C50" s="29" t="s">
        <v>138</v>
      </c>
      <c r="D50" s="29" t="s">
        <v>139</v>
      </c>
      <c r="E50" s="29" t="s">
        <v>20</v>
      </c>
      <c r="F50" s="29" t="s">
        <v>140</v>
      </c>
      <c r="G50" s="29">
        <v>1</v>
      </c>
      <c r="H50" s="29"/>
      <c r="I50" s="29">
        <v>1</v>
      </c>
      <c r="J50" s="29">
        <v>1500</v>
      </c>
      <c r="K50" s="29">
        <f t="shared" si="0"/>
        <v>1500</v>
      </c>
      <c r="L50" s="29" t="s">
        <v>22</v>
      </c>
      <c r="M50" s="29"/>
    </row>
    <row r="51" s="30" customFormat="1" spans="1:13">
      <c r="A51" s="29" t="s">
        <v>16</v>
      </c>
      <c r="B51" s="29" t="s">
        <v>130</v>
      </c>
      <c r="C51" s="29" t="s">
        <v>141</v>
      </c>
      <c r="D51" s="29" t="s">
        <v>24</v>
      </c>
      <c r="E51" s="29" t="s">
        <v>20</v>
      </c>
      <c r="F51" s="29" t="s">
        <v>142</v>
      </c>
      <c r="G51" s="29">
        <v>1</v>
      </c>
      <c r="H51" s="29">
        <v>4</v>
      </c>
      <c r="I51" s="29">
        <v>1</v>
      </c>
      <c r="J51" s="29">
        <v>1500</v>
      </c>
      <c r="K51" s="29">
        <f t="shared" si="0"/>
        <v>1500</v>
      </c>
      <c r="L51" s="29" t="s">
        <v>22</v>
      </c>
      <c r="M51" s="29"/>
    </row>
    <row r="52" s="30" customFormat="1" spans="1:13">
      <c r="A52" s="29" t="s">
        <v>16</v>
      </c>
      <c r="B52" s="29" t="s">
        <v>130</v>
      </c>
      <c r="C52" s="29" t="s">
        <v>143</v>
      </c>
      <c r="D52" s="29" t="s">
        <v>24</v>
      </c>
      <c r="E52" s="29" t="s">
        <v>20</v>
      </c>
      <c r="F52" s="29" t="s">
        <v>144</v>
      </c>
      <c r="G52" s="29">
        <v>2.5</v>
      </c>
      <c r="H52" s="29">
        <v>1.5</v>
      </c>
      <c r="I52" s="29">
        <v>2.5</v>
      </c>
      <c r="J52" s="29">
        <v>1500</v>
      </c>
      <c r="K52" s="29">
        <f t="shared" si="0"/>
        <v>3750</v>
      </c>
      <c r="L52" s="29" t="s">
        <v>22</v>
      </c>
      <c r="M52" s="29"/>
    </row>
    <row r="53" s="30" customFormat="1" spans="1:13">
      <c r="A53" s="29" t="s">
        <v>16</v>
      </c>
      <c r="B53" s="29" t="s">
        <v>130</v>
      </c>
      <c r="C53" s="29" t="s">
        <v>145</v>
      </c>
      <c r="D53" s="29" t="s">
        <v>146</v>
      </c>
      <c r="E53" s="29" t="s">
        <v>20</v>
      </c>
      <c r="F53" s="29" t="s">
        <v>147</v>
      </c>
      <c r="G53" s="29">
        <v>3</v>
      </c>
      <c r="H53" s="29"/>
      <c r="I53" s="29">
        <v>3</v>
      </c>
      <c r="J53" s="29">
        <v>1500</v>
      </c>
      <c r="K53" s="29">
        <f t="shared" si="0"/>
        <v>4500</v>
      </c>
      <c r="L53" s="29" t="s">
        <v>22</v>
      </c>
      <c r="M53" s="29"/>
    </row>
    <row r="54" s="30" customFormat="1" spans="1:13">
      <c r="A54" s="29" t="s">
        <v>16</v>
      </c>
      <c r="B54" s="29" t="s">
        <v>130</v>
      </c>
      <c r="C54" s="29" t="s">
        <v>148</v>
      </c>
      <c r="D54" s="29" t="s">
        <v>134</v>
      </c>
      <c r="E54" s="29" t="s">
        <v>20</v>
      </c>
      <c r="F54" s="29" t="s">
        <v>149</v>
      </c>
      <c r="G54" s="29">
        <v>1</v>
      </c>
      <c r="H54" s="29"/>
      <c r="I54" s="29">
        <v>1</v>
      </c>
      <c r="J54" s="29">
        <v>1500</v>
      </c>
      <c r="K54" s="29">
        <f t="shared" si="0"/>
        <v>1500</v>
      </c>
      <c r="L54" s="29" t="s">
        <v>22</v>
      </c>
      <c r="M54" s="29"/>
    </row>
    <row r="55" s="30" customFormat="1" spans="1:13">
      <c r="A55" s="29" t="s">
        <v>16</v>
      </c>
      <c r="B55" s="29" t="s">
        <v>130</v>
      </c>
      <c r="C55" s="29" t="s">
        <v>150</v>
      </c>
      <c r="D55" s="29" t="s">
        <v>151</v>
      </c>
      <c r="E55" s="29" t="s">
        <v>20</v>
      </c>
      <c r="F55" s="29" t="s">
        <v>152</v>
      </c>
      <c r="G55" s="29">
        <v>4</v>
      </c>
      <c r="H55" s="29"/>
      <c r="I55" s="29">
        <v>4</v>
      </c>
      <c r="J55" s="29">
        <v>1500</v>
      </c>
      <c r="K55" s="29">
        <f t="shared" si="0"/>
        <v>6000</v>
      </c>
      <c r="L55" s="29" t="s">
        <v>22</v>
      </c>
      <c r="M55" s="29"/>
    </row>
    <row r="56" s="30" customFormat="1" spans="1:13">
      <c r="A56" s="29" t="s">
        <v>16</v>
      </c>
      <c r="B56" s="29" t="s">
        <v>130</v>
      </c>
      <c r="C56" s="29" t="s">
        <v>153</v>
      </c>
      <c r="D56" s="29" t="s">
        <v>154</v>
      </c>
      <c r="E56" s="29" t="s">
        <v>20</v>
      </c>
      <c r="F56" s="29" t="s">
        <v>155</v>
      </c>
      <c r="G56" s="29">
        <v>5</v>
      </c>
      <c r="H56" s="29"/>
      <c r="I56" s="29">
        <v>5</v>
      </c>
      <c r="J56" s="29">
        <v>1500</v>
      </c>
      <c r="K56" s="29">
        <f t="shared" si="0"/>
        <v>7500</v>
      </c>
      <c r="L56" s="29" t="s">
        <v>22</v>
      </c>
      <c r="M56" s="29"/>
    </row>
    <row r="57" s="30" customFormat="1" spans="1:13">
      <c r="A57" s="29" t="s">
        <v>16</v>
      </c>
      <c r="B57" s="29" t="s">
        <v>130</v>
      </c>
      <c r="C57" s="29" t="s">
        <v>156</v>
      </c>
      <c r="D57" s="29" t="s">
        <v>134</v>
      </c>
      <c r="E57" s="29" t="s">
        <v>20</v>
      </c>
      <c r="F57" s="29" t="s">
        <v>157</v>
      </c>
      <c r="G57" s="29">
        <v>1</v>
      </c>
      <c r="H57" s="29"/>
      <c r="I57" s="29">
        <v>1</v>
      </c>
      <c r="J57" s="29">
        <v>1500</v>
      </c>
      <c r="K57" s="29">
        <f t="shared" si="0"/>
        <v>1500</v>
      </c>
      <c r="L57" s="29" t="s">
        <v>22</v>
      </c>
      <c r="M57" s="29"/>
    </row>
    <row r="58" s="30" customFormat="1" spans="1:13">
      <c r="A58" s="29" t="s">
        <v>16</v>
      </c>
      <c r="B58" s="29" t="s">
        <v>130</v>
      </c>
      <c r="C58" s="29" t="s">
        <v>158</v>
      </c>
      <c r="D58" s="29" t="s">
        <v>24</v>
      </c>
      <c r="E58" s="29" t="s">
        <v>20</v>
      </c>
      <c r="F58" s="29" t="s">
        <v>159</v>
      </c>
      <c r="G58" s="29">
        <v>3</v>
      </c>
      <c r="H58" s="29"/>
      <c r="I58" s="29">
        <v>3</v>
      </c>
      <c r="J58" s="29">
        <v>1500</v>
      </c>
      <c r="K58" s="29">
        <f t="shared" si="0"/>
        <v>4500</v>
      </c>
      <c r="L58" s="29" t="s">
        <v>22</v>
      </c>
      <c r="M58" s="29"/>
    </row>
    <row r="59" s="30" customFormat="1" spans="1:13">
      <c r="A59" s="29" t="s">
        <v>16</v>
      </c>
      <c r="B59" s="29" t="s">
        <v>130</v>
      </c>
      <c r="C59" s="29" t="s">
        <v>160</v>
      </c>
      <c r="D59" s="29" t="s">
        <v>161</v>
      </c>
      <c r="E59" s="29" t="s">
        <v>20</v>
      </c>
      <c r="F59" s="29" t="s">
        <v>162</v>
      </c>
      <c r="G59" s="29">
        <v>3</v>
      </c>
      <c r="H59" s="29"/>
      <c r="I59" s="29">
        <v>3</v>
      </c>
      <c r="J59" s="29">
        <v>1500</v>
      </c>
      <c r="K59" s="29">
        <f t="shared" si="0"/>
        <v>4500</v>
      </c>
      <c r="L59" s="29" t="s">
        <v>22</v>
      </c>
      <c r="M59" s="29"/>
    </row>
    <row r="60" s="30" customFormat="1" spans="1:13">
      <c r="A60" s="29" t="s">
        <v>16</v>
      </c>
      <c r="B60" s="29" t="s">
        <v>32</v>
      </c>
      <c r="C60" s="29" t="s">
        <v>163</v>
      </c>
      <c r="D60" s="29" t="s">
        <v>70</v>
      </c>
      <c r="E60" s="29" t="s">
        <v>20</v>
      </c>
      <c r="F60" s="29" t="s">
        <v>164</v>
      </c>
      <c r="G60" s="29">
        <v>8</v>
      </c>
      <c r="H60" s="29"/>
      <c r="I60" s="29">
        <v>5</v>
      </c>
      <c r="J60" s="29">
        <v>1500</v>
      </c>
      <c r="K60" s="29">
        <f t="shared" si="0"/>
        <v>7500</v>
      </c>
      <c r="L60" s="29" t="s">
        <v>22</v>
      </c>
      <c r="M60" s="29"/>
    </row>
    <row r="61" s="30" customFormat="1" spans="1:13">
      <c r="A61" s="29" t="s">
        <v>165</v>
      </c>
      <c r="B61" s="29" t="s">
        <v>166</v>
      </c>
      <c r="C61" s="29" t="s">
        <v>167</v>
      </c>
      <c r="D61" s="29" t="s">
        <v>168</v>
      </c>
      <c r="E61" s="29" t="s">
        <v>169</v>
      </c>
      <c r="F61" s="29" t="s">
        <v>170</v>
      </c>
      <c r="G61" s="29">
        <v>2.7</v>
      </c>
      <c r="H61" s="29"/>
      <c r="I61" s="29">
        <v>2.7</v>
      </c>
      <c r="J61" s="29">
        <v>1500</v>
      </c>
      <c r="K61" s="29">
        <f t="shared" si="0"/>
        <v>4050</v>
      </c>
      <c r="L61" s="29" t="s">
        <v>22</v>
      </c>
      <c r="M61" s="29"/>
    </row>
    <row r="62" s="30" customFormat="1" spans="1:13">
      <c r="A62" s="29" t="s">
        <v>165</v>
      </c>
      <c r="B62" s="29" t="s">
        <v>171</v>
      </c>
      <c r="C62" s="29" t="s">
        <v>172</v>
      </c>
      <c r="D62" s="29" t="s">
        <v>173</v>
      </c>
      <c r="E62" s="29" t="s">
        <v>174</v>
      </c>
      <c r="F62" s="29" t="s">
        <v>175</v>
      </c>
      <c r="G62" s="29">
        <v>2.5</v>
      </c>
      <c r="H62" s="29"/>
      <c r="I62" s="29">
        <v>2.5</v>
      </c>
      <c r="J62" s="29">
        <v>1500</v>
      </c>
      <c r="K62" s="29">
        <f t="shared" si="0"/>
        <v>3750</v>
      </c>
      <c r="L62" s="29" t="s">
        <v>22</v>
      </c>
      <c r="M62" s="29"/>
    </row>
    <row r="63" s="30" customFormat="1" spans="1:13">
      <c r="A63" s="29" t="s">
        <v>165</v>
      </c>
      <c r="B63" s="29" t="s">
        <v>171</v>
      </c>
      <c r="C63" s="29" t="s">
        <v>176</v>
      </c>
      <c r="D63" s="29" t="s">
        <v>177</v>
      </c>
      <c r="E63" s="29" t="s">
        <v>178</v>
      </c>
      <c r="F63" s="29" t="s">
        <v>179</v>
      </c>
      <c r="G63" s="29">
        <v>5</v>
      </c>
      <c r="H63" s="29"/>
      <c r="I63" s="29">
        <v>5</v>
      </c>
      <c r="J63" s="29">
        <v>1500</v>
      </c>
      <c r="K63" s="29">
        <f t="shared" si="0"/>
        <v>7500</v>
      </c>
      <c r="L63" s="29" t="s">
        <v>22</v>
      </c>
      <c r="M63" s="29"/>
    </row>
    <row r="64" s="30" customFormat="1" spans="1:13">
      <c r="A64" s="29" t="s">
        <v>180</v>
      </c>
      <c r="B64" s="29" t="s">
        <v>181</v>
      </c>
      <c r="C64" s="29" t="s">
        <v>182</v>
      </c>
      <c r="D64" s="29" t="s">
        <v>183</v>
      </c>
      <c r="E64" s="29" t="s">
        <v>20</v>
      </c>
      <c r="F64" s="29" t="s">
        <v>184</v>
      </c>
      <c r="G64" s="29">
        <v>4.2</v>
      </c>
      <c r="H64" s="29">
        <v>3</v>
      </c>
      <c r="I64" s="29">
        <v>2</v>
      </c>
      <c r="J64" s="29">
        <v>1500</v>
      </c>
      <c r="K64" s="29">
        <f t="shared" si="0"/>
        <v>3000</v>
      </c>
      <c r="L64" s="29" t="s">
        <v>22</v>
      </c>
      <c r="M64" s="29" t="s">
        <v>185</v>
      </c>
    </row>
    <row r="65" s="30" customFormat="1" spans="1:13">
      <c r="A65" s="29" t="s">
        <v>180</v>
      </c>
      <c r="B65" s="29" t="s">
        <v>181</v>
      </c>
      <c r="C65" s="29" t="s">
        <v>186</v>
      </c>
      <c r="D65" s="29" t="s">
        <v>187</v>
      </c>
      <c r="E65" s="29" t="s">
        <v>20</v>
      </c>
      <c r="F65" s="29" t="s">
        <v>188</v>
      </c>
      <c r="G65" s="29">
        <v>5</v>
      </c>
      <c r="H65" s="29">
        <v>3</v>
      </c>
      <c r="I65" s="29">
        <v>2</v>
      </c>
      <c r="J65" s="29">
        <v>1500</v>
      </c>
      <c r="K65" s="29">
        <f t="shared" si="0"/>
        <v>3000</v>
      </c>
      <c r="L65" s="29" t="s">
        <v>22</v>
      </c>
      <c r="M65" s="29" t="s">
        <v>185</v>
      </c>
    </row>
    <row r="66" s="30" customFormat="1" spans="1:13">
      <c r="A66" s="29" t="s">
        <v>180</v>
      </c>
      <c r="B66" s="29" t="s">
        <v>189</v>
      </c>
      <c r="C66" s="29" t="s">
        <v>190</v>
      </c>
      <c r="D66" s="29" t="s">
        <v>191</v>
      </c>
      <c r="E66" s="29" t="s">
        <v>20</v>
      </c>
      <c r="F66" s="29" t="s">
        <v>192</v>
      </c>
      <c r="G66" s="29">
        <v>5</v>
      </c>
      <c r="H66" s="29"/>
      <c r="I66" s="29">
        <v>5</v>
      </c>
      <c r="J66" s="29">
        <v>1500</v>
      </c>
      <c r="K66" s="29">
        <f t="shared" si="0"/>
        <v>7500</v>
      </c>
      <c r="L66" s="29" t="s">
        <v>22</v>
      </c>
      <c r="M66" s="29"/>
    </row>
    <row r="67" s="30" customFormat="1" spans="1:13">
      <c r="A67" s="29" t="s">
        <v>180</v>
      </c>
      <c r="B67" s="29" t="s">
        <v>193</v>
      </c>
      <c r="C67" s="29" t="s">
        <v>194</v>
      </c>
      <c r="D67" s="29" t="s">
        <v>195</v>
      </c>
      <c r="E67" s="29" t="s">
        <v>20</v>
      </c>
      <c r="F67" s="29" t="s">
        <v>196</v>
      </c>
      <c r="G67" s="29">
        <v>5</v>
      </c>
      <c r="H67" s="29"/>
      <c r="I67" s="29">
        <v>5</v>
      </c>
      <c r="J67" s="29">
        <v>1500</v>
      </c>
      <c r="K67" s="29">
        <f t="shared" si="0"/>
        <v>7500</v>
      </c>
      <c r="L67" s="29" t="s">
        <v>22</v>
      </c>
      <c r="M67" s="29"/>
    </row>
    <row r="68" s="30" customFormat="1" spans="1:13">
      <c r="A68" s="29" t="s">
        <v>197</v>
      </c>
      <c r="B68" s="29" t="s">
        <v>198</v>
      </c>
      <c r="C68" s="29" t="s">
        <v>199</v>
      </c>
      <c r="D68" s="29" t="s">
        <v>200</v>
      </c>
      <c r="E68" s="29" t="s">
        <v>201</v>
      </c>
      <c r="F68" s="29"/>
      <c r="G68" s="29">
        <v>5</v>
      </c>
      <c r="H68" s="29"/>
      <c r="I68" s="29">
        <v>5</v>
      </c>
      <c r="J68" s="29">
        <v>1500</v>
      </c>
      <c r="K68" s="29">
        <f t="shared" si="0"/>
        <v>7500</v>
      </c>
      <c r="L68" s="29" t="s">
        <v>22</v>
      </c>
      <c r="M68" s="29"/>
    </row>
    <row r="69" s="30" customFormat="1" spans="1:13">
      <c r="A69" s="29" t="s">
        <v>197</v>
      </c>
      <c r="B69" s="29" t="s">
        <v>202</v>
      </c>
      <c r="C69" s="29" t="s">
        <v>203</v>
      </c>
      <c r="D69" s="29" t="s">
        <v>204</v>
      </c>
      <c r="E69" s="29" t="s">
        <v>20</v>
      </c>
      <c r="F69" s="29"/>
      <c r="G69" s="29">
        <v>5</v>
      </c>
      <c r="H69" s="29"/>
      <c r="I69" s="29">
        <v>5</v>
      </c>
      <c r="J69" s="29">
        <v>1500</v>
      </c>
      <c r="K69" s="29">
        <f>J69*I69</f>
        <v>7500</v>
      </c>
      <c r="L69" s="29" t="s">
        <v>22</v>
      </c>
      <c r="M69" s="29"/>
    </row>
    <row r="70" s="30" customFormat="1" spans="1:13">
      <c r="A70" s="29" t="s">
        <v>205</v>
      </c>
      <c r="B70" s="29" t="s">
        <v>206</v>
      </c>
      <c r="C70" s="29" t="s">
        <v>207</v>
      </c>
      <c r="D70" s="29" t="s">
        <v>208</v>
      </c>
      <c r="E70" s="29"/>
      <c r="F70" s="29" t="s">
        <v>209</v>
      </c>
      <c r="G70" s="29">
        <v>3</v>
      </c>
      <c r="H70" s="29"/>
      <c r="I70" s="29">
        <v>3</v>
      </c>
      <c r="J70" s="29">
        <v>1500</v>
      </c>
      <c r="K70" s="29">
        <f t="shared" ref="K70:K106" si="1">J70*I70</f>
        <v>4500</v>
      </c>
      <c r="L70" s="29" t="s">
        <v>22</v>
      </c>
      <c r="M70" s="29"/>
    </row>
    <row r="71" s="30" customFormat="1" spans="1:13">
      <c r="A71" s="29" t="s">
        <v>205</v>
      </c>
      <c r="B71" s="29" t="s">
        <v>206</v>
      </c>
      <c r="C71" s="29" t="s">
        <v>210</v>
      </c>
      <c r="D71" s="29" t="s">
        <v>211</v>
      </c>
      <c r="E71" s="29"/>
      <c r="F71" s="29" t="s">
        <v>212</v>
      </c>
      <c r="G71" s="29">
        <v>1.5</v>
      </c>
      <c r="H71" s="29"/>
      <c r="I71" s="29">
        <v>1.5</v>
      </c>
      <c r="J71" s="29">
        <v>1500</v>
      </c>
      <c r="K71" s="29">
        <f t="shared" si="1"/>
        <v>2250</v>
      </c>
      <c r="L71" s="29" t="s">
        <v>22</v>
      </c>
      <c r="M71" s="29"/>
    </row>
    <row r="72" s="30" customFormat="1" spans="1:13">
      <c r="A72" s="29" t="s">
        <v>205</v>
      </c>
      <c r="B72" s="29" t="s">
        <v>206</v>
      </c>
      <c r="C72" s="29" t="s">
        <v>213</v>
      </c>
      <c r="D72" s="29" t="s">
        <v>214</v>
      </c>
      <c r="E72" s="29"/>
      <c r="F72" s="29" t="s">
        <v>212</v>
      </c>
      <c r="G72" s="29">
        <v>2.5</v>
      </c>
      <c r="H72" s="29"/>
      <c r="I72" s="29">
        <v>2.5</v>
      </c>
      <c r="J72" s="29">
        <v>1500</v>
      </c>
      <c r="K72" s="29">
        <f t="shared" si="1"/>
        <v>3750</v>
      </c>
      <c r="L72" s="29" t="s">
        <v>22</v>
      </c>
      <c r="M72" s="29"/>
    </row>
    <row r="73" s="30" customFormat="1" spans="1:13">
      <c r="A73" s="29" t="s">
        <v>205</v>
      </c>
      <c r="B73" s="29" t="s">
        <v>206</v>
      </c>
      <c r="C73" s="29" t="s">
        <v>215</v>
      </c>
      <c r="D73" s="29" t="s">
        <v>216</v>
      </c>
      <c r="E73" s="29"/>
      <c r="F73" s="29" t="s">
        <v>209</v>
      </c>
      <c r="G73" s="29">
        <v>3</v>
      </c>
      <c r="H73" s="29"/>
      <c r="I73" s="29">
        <v>3</v>
      </c>
      <c r="J73" s="29">
        <v>1500</v>
      </c>
      <c r="K73" s="29">
        <f t="shared" si="1"/>
        <v>4500</v>
      </c>
      <c r="L73" s="29" t="s">
        <v>22</v>
      </c>
      <c r="M73" s="29"/>
    </row>
    <row r="74" s="30" customFormat="1" spans="1:13">
      <c r="A74" s="29" t="s">
        <v>205</v>
      </c>
      <c r="B74" s="29" t="s">
        <v>206</v>
      </c>
      <c r="C74" s="29" t="s">
        <v>217</v>
      </c>
      <c r="D74" s="29" t="s">
        <v>214</v>
      </c>
      <c r="E74" s="29"/>
      <c r="F74" s="29" t="s">
        <v>209</v>
      </c>
      <c r="G74" s="29">
        <v>2</v>
      </c>
      <c r="H74" s="29"/>
      <c r="I74" s="29">
        <v>2</v>
      </c>
      <c r="J74" s="29">
        <v>1500</v>
      </c>
      <c r="K74" s="29">
        <f t="shared" si="1"/>
        <v>3000</v>
      </c>
      <c r="L74" s="29" t="s">
        <v>22</v>
      </c>
      <c r="M74" s="29"/>
    </row>
    <row r="75" s="30" customFormat="1" spans="1:13">
      <c r="A75" s="29" t="s">
        <v>205</v>
      </c>
      <c r="B75" s="29" t="s">
        <v>206</v>
      </c>
      <c r="C75" s="29" t="s">
        <v>218</v>
      </c>
      <c r="D75" s="29" t="s">
        <v>219</v>
      </c>
      <c r="E75" s="29"/>
      <c r="F75" s="29" t="s">
        <v>220</v>
      </c>
      <c r="G75" s="29">
        <v>1</v>
      </c>
      <c r="H75" s="29"/>
      <c r="I75" s="29">
        <v>1</v>
      </c>
      <c r="J75" s="29">
        <v>1500</v>
      </c>
      <c r="K75" s="29">
        <f t="shared" si="1"/>
        <v>1500</v>
      </c>
      <c r="L75" s="29" t="s">
        <v>22</v>
      </c>
      <c r="M75" s="29"/>
    </row>
    <row r="76" s="30" customFormat="1" spans="1:13">
      <c r="A76" s="29" t="s">
        <v>205</v>
      </c>
      <c r="B76" s="29" t="s">
        <v>206</v>
      </c>
      <c r="C76" s="29" t="s">
        <v>221</v>
      </c>
      <c r="D76" s="29" t="s">
        <v>222</v>
      </c>
      <c r="E76" s="29"/>
      <c r="F76" s="29" t="s">
        <v>223</v>
      </c>
      <c r="G76" s="29">
        <v>1.5</v>
      </c>
      <c r="H76" s="29"/>
      <c r="I76" s="29">
        <v>1.5</v>
      </c>
      <c r="J76" s="29">
        <v>1500</v>
      </c>
      <c r="K76" s="29">
        <f t="shared" si="1"/>
        <v>2250</v>
      </c>
      <c r="L76" s="29" t="s">
        <v>22</v>
      </c>
      <c r="M76" s="29"/>
    </row>
    <row r="77" s="30" customFormat="1" spans="1:13">
      <c r="A77" s="29" t="s">
        <v>205</v>
      </c>
      <c r="B77" s="29" t="s">
        <v>206</v>
      </c>
      <c r="C77" s="29" t="s">
        <v>224</v>
      </c>
      <c r="D77" s="29" t="s">
        <v>225</v>
      </c>
      <c r="E77" s="29"/>
      <c r="F77" s="29" t="s">
        <v>226</v>
      </c>
      <c r="G77" s="29">
        <v>1.5</v>
      </c>
      <c r="H77" s="29"/>
      <c r="I77" s="29">
        <v>1.5</v>
      </c>
      <c r="J77" s="29">
        <v>1500</v>
      </c>
      <c r="K77" s="29">
        <f t="shared" si="1"/>
        <v>2250</v>
      </c>
      <c r="L77" s="29" t="s">
        <v>22</v>
      </c>
      <c r="M77" s="29"/>
    </row>
    <row r="78" s="30" customFormat="1" spans="1:13">
      <c r="A78" s="29" t="s">
        <v>205</v>
      </c>
      <c r="B78" s="29" t="s">
        <v>206</v>
      </c>
      <c r="C78" s="29" t="s">
        <v>227</v>
      </c>
      <c r="D78" s="29" t="s">
        <v>208</v>
      </c>
      <c r="E78" s="29"/>
      <c r="F78" s="29" t="s">
        <v>228</v>
      </c>
      <c r="G78" s="29">
        <v>2</v>
      </c>
      <c r="H78" s="29"/>
      <c r="I78" s="29">
        <v>2</v>
      </c>
      <c r="J78" s="29">
        <v>1500</v>
      </c>
      <c r="K78" s="29">
        <f t="shared" si="1"/>
        <v>3000</v>
      </c>
      <c r="L78" s="29" t="s">
        <v>22</v>
      </c>
      <c r="M78" s="29"/>
    </row>
    <row r="79" s="30" customFormat="1" spans="1:13">
      <c r="A79" s="29" t="s">
        <v>205</v>
      </c>
      <c r="B79" s="29" t="s">
        <v>206</v>
      </c>
      <c r="C79" s="29" t="s">
        <v>229</v>
      </c>
      <c r="D79" s="29" t="s">
        <v>208</v>
      </c>
      <c r="E79" s="29"/>
      <c r="F79" s="29" t="s">
        <v>230</v>
      </c>
      <c r="G79" s="29">
        <v>1.5</v>
      </c>
      <c r="H79" s="29">
        <v>1</v>
      </c>
      <c r="I79" s="29">
        <v>1.5</v>
      </c>
      <c r="J79" s="29">
        <v>1500</v>
      </c>
      <c r="K79" s="29">
        <f t="shared" si="1"/>
        <v>2250</v>
      </c>
      <c r="L79" s="29" t="s">
        <v>22</v>
      </c>
      <c r="M79" s="29"/>
    </row>
    <row r="80" s="30" customFormat="1" spans="1:13">
      <c r="A80" s="29" t="s">
        <v>205</v>
      </c>
      <c r="B80" s="29" t="s">
        <v>206</v>
      </c>
      <c r="C80" s="29" t="s">
        <v>231</v>
      </c>
      <c r="D80" s="29" t="s">
        <v>232</v>
      </c>
      <c r="E80" s="29"/>
      <c r="F80" s="29" t="s">
        <v>233</v>
      </c>
      <c r="G80" s="29">
        <v>2.5</v>
      </c>
      <c r="H80" s="29">
        <v>2</v>
      </c>
      <c r="I80" s="29">
        <v>2.5</v>
      </c>
      <c r="J80" s="29">
        <v>1500</v>
      </c>
      <c r="K80" s="29">
        <f t="shared" si="1"/>
        <v>3750</v>
      </c>
      <c r="L80" s="29" t="s">
        <v>22</v>
      </c>
      <c r="M80" s="29"/>
    </row>
    <row r="81" s="30" customFormat="1" spans="1:13">
      <c r="A81" s="29" t="s">
        <v>205</v>
      </c>
      <c r="B81" s="29" t="s">
        <v>206</v>
      </c>
      <c r="C81" s="29" t="s">
        <v>234</v>
      </c>
      <c r="D81" s="29" t="s">
        <v>235</v>
      </c>
      <c r="E81" s="29"/>
      <c r="F81" s="29" t="s">
        <v>236</v>
      </c>
      <c r="G81" s="29">
        <v>2.5</v>
      </c>
      <c r="H81" s="29"/>
      <c r="I81" s="29">
        <v>2.5</v>
      </c>
      <c r="J81" s="29">
        <v>1500</v>
      </c>
      <c r="K81" s="29">
        <f t="shared" si="1"/>
        <v>3750</v>
      </c>
      <c r="L81" s="29" t="s">
        <v>22</v>
      </c>
      <c r="M81" s="29"/>
    </row>
    <row r="82" s="30" customFormat="1" spans="1:13">
      <c r="A82" s="29" t="s">
        <v>205</v>
      </c>
      <c r="B82" s="29" t="s">
        <v>206</v>
      </c>
      <c r="C82" s="29" t="s">
        <v>237</v>
      </c>
      <c r="D82" s="29" t="s">
        <v>216</v>
      </c>
      <c r="E82" s="29"/>
      <c r="F82" s="29" t="s">
        <v>238</v>
      </c>
      <c r="G82" s="29">
        <v>3</v>
      </c>
      <c r="H82" s="29">
        <v>4</v>
      </c>
      <c r="I82" s="29">
        <v>1</v>
      </c>
      <c r="J82" s="29">
        <v>1500</v>
      </c>
      <c r="K82" s="29">
        <f t="shared" si="1"/>
        <v>1500</v>
      </c>
      <c r="L82" s="29" t="s">
        <v>22</v>
      </c>
      <c r="M82" s="29"/>
    </row>
    <row r="83" s="30" customFormat="1" spans="1:13">
      <c r="A83" s="29" t="s">
        <v>205</v>
      </c>
      <c r="B83" s="29" t="s">
        <v>239</v>
      </c>
      <c r="C83" s="29" t="s">
        <v>240</v>
      </c>
      <c r="D83" s="29" t="s">
        <v>216</v>
      </c>
      <c r="E83" s="29"/>
      <c r="F83" s="29" t="s">
        <v>241</v>
      </c>
      <c r="G83" s="29">
        <v>1</v>
      </c>
      <c r="H83" s="29"/>
      <c r="I83" s="29">
        <v>1</v>
      </c>
      <c r="J83" s="29">
        <v>1500</v>
      </c>
      <c r="K83" s="29">
        <f t="shared" si="1"/>
        <v>1500</v>
      </c>
      <c r="L83" s="29" t="s">
        <v>22</v>
      </c>
      <c r="M83" s="29"/>
    </row>
    <row r="84" s="30" customFormat="1" spans="1:13">
      <c r="A84" s="29" t="s">
        <v>205</v>
      </c>
      <c r="B84" s="29" t="s">
        <v>239</v>
      </c>
      <c r="C84" s="29" t="s">
        <v>242</v>
      </c>
      <c r="D84" s="29" t="s">
        <v>222</v>
      </c>
      <c r="E84" s="29"/>
      <c r="F84" s="29" t="s">
        <v>243</v>
      </c>
      <c r="G84" s="29">
        <v>1</v>
      </c>
      <c r="H84" s="29">
        <v>2</v>
      </c>
      <c r="I84" s="29">
        <v>1</v>
      </c>
      <c r="J84" s="29">
        <v>1500</v>
      </c>
      <c r="K84" s="29">
        <f t="shared" si="1"/>
        <v>1500</v>
      </c>
      <c r="L84" s="29" t="s">
        <v>22</v>
      </c>
      <c r="M84" s="29"/>
    </row>
    <row r="85" s="30" customFormat="1" spans="1:13">
      <c r="A85" s="29" t="s">
        <v>205</v>
      </c>
      <c r="B85" s="29" t="s">
        <v>244</v>
      </c>
      <c r="C85" s="29" t="s">
        <v>245</v>
      </c>
      <c r="D85" s="29" t="s">
        <v>232</v>
      </c>
      <c r="E85" s="29"/>
      <c r="F85" s="29" t="s">
        <v>246</v>
      </c>
      <c r="G85" s="29">
        <v>5</v>
      </c>
      <c r="H85" s="29"/>
      <c r="I85" s="29">
        <v>5</v>
      </c>
      <c r="J85" s="29">
        <v>1500</v>
      </c>
      <c r="K85" s="29">
        <f t="shared" si="1"/>
        <v>7500</v>
      </c>
      <c r="L85" s="29" t="s">
        <v>22</v>
      </c>
      <c r="M85" s="29"/>
    </row>
    <row r="86" s="30" customFormat="1" spans="1:13">
      <c r="A86" s="29" t="s">
        <v>205</v>
      </c>
      <c r="B86" s="29" t="s">
        <v>244</v>
      </c>
      <c r="C86" s="29" t="s">
        <v>247</v>
      </c>
      <c r="D86" s="29" t="s">
        <v>248</v>
      </c>
      <c r="E86" s="29"/>
      <c r="F86" s="29" t="s">
        <v>249</v>
      </c>
      <c r="G86" s="29">
        <v>5</v>
      </c>
      <c r="H86" s="29"/>
      <c r="I86" s="29">
        <v>5</v>
      </c>
      <c r="J86" s="29">
        <v>1500</v>
      </c>
      <c r="K86" s="29">
        <f t="shared" si="1"/>
        <v>7500</v>
      </c>
      <c r="L86" s="29" t="s">
        <v>22</v>
      </c>
      <c r="M86" s="29"/>
    </row>
    <row r="87" s="30" customFormat="1" spans="1:13">
      <c r="A87" s="29" t="s">
        <v>205</v>
      </c>
      <c r="B87" s="29" t="s">
        <v>244</v>
      </c>
      <c r="C87" s="29" t="s">
        <v>250</v>
      </c>
      <c r="D87" s="29" t="s">
        <v>251</v>
      </c>
      <c r="E87" s="29"/>
      <c r="F87" s="29" t="s">
        <v>252</v>
      </c>
      <c r="G87" s="29">
        <v>2</v>
      </c>
      <c r="H87" s="29"/>
      <c r="I87" s="29">
        <v>2</v>
      </c>
      <c r="J87" s="29">
        <v>1500</v>
      </c>
      <c r="K87" s="29">
        <f t="shared" si="1"/>
        <v>3000</v>
      </c>
      <c r="L87" s="29" t="s">
        <v>22</v>
      </c>
      <c r="M87" s="29"/>
    </row>
    <row r="88" s="30" customFormat="1" spans="1:13">
      <c r="A88" s="29" t="s">
        <v>205</v>
      </c>
      <c r="B88" s="29" t="s">
        <v>244</v>
      </c>
      <c r="C88" s="29" t="s">
        <v>253</v>
      </c>
      <c r="D88" s="29" t="s">
        <v>254</v>
      </c>
      <c r="E88" s="29"/>
      <c r="F88" s="29" t="s">
        <v>255</v>
      </c>
      <c r="G88" s="29">
        <v>2</v>
      </c>
      <c r="H88" s="29"/>
      <c r="I88" s="29">
        <v>2</v>
      </c>
      <c r="J88" s="29">
        <v>1500</v>
      </c>
      <c r="K88" s="29">
        <f t="shared" si="1"/>
        <v>3000</v>
      </c>
      <c r="L88" s="29" t="s">
        <v>22</v>
      </c>
      <c r="M88" s="29"/>
    </row>
    <row r="89" s="30" customFormat="1" spans="1:13">
      <c r="A89" s="29" t="s">
        <v>205</v>
      </c>
      <c r="B89" s="29" t="s">
        <v>256</v>
      </c>
      <c r="C89" s="29" t="s">
        <v>257</v>
      </c>
      <c r="D89" s="29" t="s">
        <v>258</v>
      </c>
      <c r="E89" s="29"/>
      <c r="F89" s="29" t="s">
        <v>259</v>
      </c>
      <c r="G89" s="29">
        <v>2</v>
      </c>
      <c r="H89" s="29"/>
      <c r="I89" s="29">
        <v>2</v>
      </c>
      <c r="J89" s="29">
        <v>1500</v>
      </c>
      <c r="K89" s="29">
        <f t="shared" si="1"/>
        <v>3000</v>
      </c>
      <c r="L89" s="29" t="s">
        <v>22</v>
      </c>
      <c r="M89" s="29"/>
    </row>
    <row r="90" s="30" customFormat="1" spans="1:13">
      <c r="A90" s="29" t="s">
        <v>205</v>
      </c>
      <c r="B90" s="29" t="s">
        <v>256</v>
      </c>
      <c r="C90" s="29" t="s">
        <v>260</v>
      </c>
      <c r="D90" s="29" t="s">
        <v>261</v>
      </c>
      <c r="E90" s="29"/>
      <c r="F90" s="29" t="s">
        <v>262</v>
      </c>
      <c r="G90" s="29">
        <v>2</v>
      </c>
      <c r="H90" s="29"/>
      <c r="I90" s="29">
        <v>2</v>
      </c>
      <c r="J90" s="29">
        <v>1500</v>
      </c>
      <c r="K90" s="29">
        <f t="shared" si="1"/>
        <v>3000</v>
      </c>
      <c r="L90" s="29" t="s">
        <v>22</v>
      </c>
      <c r="M90" s="29"/>
    </row>
    <row r="91" s="30" customFormat="1" spans="1:13">
      <c r="A91" s="29" t="s">
        <v>205</v>
      </c>
      <c r="B91" s="29" t="s">
        <v>256</v>
      </c>
      <c r="C91" s="29" t="s">
        <v>263</v>
      </c>
      <c r="D91" s="29" t="s">
        <v>264</v>
      </c>
      <c r="E91" s="29"/>
      <c r="F91" s="29" t="s">
        <v>265</v>
      </c>
      <c r="G91" s="29">
        <v>4</v>
      </c>
      <c r="H91" s="29"/>
      <c r="I91" s="29">
        <v>4</v>
      </c>
      <c r="J91" s="29">
        <v>1500</v>
      </c>
      <c r="K91" s="29">
        <f t="shared" si="1"/>
        <v>6000</v>
      </c>
      <c r="L91" s="29" t="s">
        <v>22</v>
      </c>
      <c r="M91" s="29"/>
    </row>
    <row r="92" s="30" customFormat="1" spans="1:13">
      <c r="A92" s="29" t="s">
        <v>205</v>
      </c>
      <c r="B92" s="29" t="s">
        <v>266</v>
      </c>
      <c r="C92" s="29" t="s">
        <v>267</v>
      </c>
      <c r="D92" s="29" t="s">
        <v>268</v>
      </c>
      <c r="E92" s="29"/>
      <c r="F92" s="29" t="s">
        <v>269</v>
      </c>
      <c r="G92" s="29">
        <v>5</v>
      </c>
      <c r="H92" s="29"/>
      <c r="I92" s="29">
        <v>5</v>
      </c>
      <c r="J92" s="29">
        <v>1500</v>
      </c>
      <c r="K92" s="29">
        <f t="shared" si="1"/>
        <v>7500</v>
      </c>
      <c r="L92" s="29" t="s">
        <v>22</v>
      </c>
      <c r="M92" s="29"/>
    </row>
    <row r="93" s="30" customFormat="1" spans="1:13">
      <c r="A93" s="29" t="s">
        <v>205</v>
      </c>
      <c r="B93" s="29" t="s">
        <v>266</v>
      </c>
      <c r="C93" s="29" t="s">
        <v>270</v>
      </c>
      <c r="D93" s="29" t="s">
        <v>271</v>
      </c>
      <c r="E93" s="29"/>
      <c r="F93" s="29" t="s">
        <v>272</v>
      </c>
      <c r="G93" s="29">
        <v>5</v>
      </c>
      <c r="H93" s="29"/>
      <c r="I93" s="29">
        <v>5</v>
      </c>
      <c r="J93" s="29">
        <v>1500</v>
      </c>
      <c r="K93" s="29">
        <f t="shared" si="1"/>
        <v>7500</v>
      </c>
      <c r="L93" s="29" t="s">
        <v>22</v>
      </c>
      <c r="M93" s="29" t="s">
        <v>273</v>
      </c>
    </row>
    <row r="94" s="30" customFormat="1" spans="1:13">
      <c r="A94" s="29" t="s">
        <v>205</v>
      </c>
      <c r="B94" s="29" t="s">
        <v>274</v>
      </c>
      <c r="C94" s="29" t="s">
        <v>275</v>
      </c>
      <c r="D94" s="29" t="s">
        <v>276</v>
      </c>
      <c r="E94" s="29"/>
      <c r="F94" s="29" t="s">
        <v>277</v>
      </c>
      <c r="G94" s="29">
        <v>3.6</v>
      </c>
      <c r="H94" s="29"/>
      <c r="I94" s="29">
        <v>3.6</v>
      </c>
      <c r="J94" s="29">
        <v>1500</v>
      </c>
      <c r="K94" s="29">
        <f t="shared" si="1"/>
        <v>5400</v>
      </c>
      <c r="L94" s="29" t="s">
        <v>22</v>
      </c>
      <c r="M94" s="29"/>
    </row>
    <row r="95" s="30" customFormat="1" spans="1:13">
      <c r="A95" s="29" t="s">
        <v>205</v>
      </c>
      <c r="B95" s="29" t="s">
        <v>274</v>
      </c>
      <c r="C95" s="29" t="s">
        <v>278</v>
      </c>
      <c r="D95" s="29" t="s">
        <v>254</v>
      </c>
      <c r="E95" s="29"/>
      <c r="F95" s="29" t="s">
        <v>279</v>
      </c>
      <c r="G95" s="29">
        <v>2</v>
      </c>
      <c r="H95" s="29">
        <v>3.5</v>
      </c>
      <c r="I95" s="29">
        <v>1.5</v>
      </c>
      <c r="J95" s="29">
        <v>1500</v>
      </c>
      <c r="K95" s="29">
        <f t="shared" si="1"/>
        <v>2250</v>
      </c>
      <c r="L95" s="29" t="s">
        <v>22</v>
      </c>
      <c r="M95" s="29"/>
    </row>
    <row r="96" s="30" customFormat="1" spans="1:13">
      <c r="A96" s="29" t="s">
        <v>205</v>
      </c>
      <c r="B96" s="29" t="s">
        <v>280</v>
      </c>
      <c r="C96" s="29" t="s">
        <v>281</v>
      </c>
      <c r="D96" s="29" t="s">
        <v>268</v>
      </c>
      <c r="E96" s="29"/>
      <c r="F96" s="29" t="s">
        <v>282</v>
      </c>
      <c r="G96" s="29">
        <v>4.6</v>
      </c>
      <c r="H96" s="29"/>
      <c r="I96" s="29">
        <v>4.6</v>
      </c>
      <c r="J96" s="29">
        <v>1500</v>
      </c>
      <c r="K96" s="29">
        <f t="shared" si="1"/>
        <v>6900</v>
      </c>
      <c r="L96" s="29" t="s">
        <v>22</v>
      </c>
      <c r="M96" s="29"/>
    </row>
    <row r="97" s="30" customFormat="1" spans="1:13">
      <c r="A97" s="29" t="s">
        <v>205</v>
      </c>
      <c r="B97" s="29" t="s">
        <v>283</v>
      </c>
      <c r="C97" s="29" t="s">
        <v>284</v>
      </c>
      <c r="D97" s="29" t="s">
        <v>285</v>
      </c>
      <c r="E97" s="29"/>
      <c r="F97" s="29" t="s">
        <v>286</v>
      </c>
      <c r="G97" s="29">
        <v>4.7</v>
      </c>
      <c r="H97" s="29"/>
      <c r="I97" s="29">
        <v>4.7</v>
      </c>
      <c r="J97" s="29">
        <v>1500</v>
      </c>
      <c r="K97" s="29">
        <f t="shared" si="1"/>
        <v>7050</v>
      </c>
      <c r="L97" s="29" t="s">
        <v>22</v>
      </c>
      <c r="M97" s="29"/>
    </row>
    <row r="98" s="30" customFormat="1" spans="1:13">
      <c r="A98" s="29" t="s">
        <v>205</v>
      </c>
      <c r="B98" s="29" t="s">
        <v>287</v>
      </c>
      <c r="C98" s="29" t="s">
        <v>288</v>
      </c>
      <c r="D98" s="29" t="s">
        <v>225</v>
      </c>
      <c r="E98" s="29"/>
      <c r="F98" s="29" t="s">
        <v>289</v>
      </c>
      <c r="G98" s="29">
        <v>3</v>
      </c>
      <c r="H98" s="29"/>
      <c r="I98" s="29">
        <v>3</v>
      </c>
      <c r="J98" s="29">
        <v>1500</v>
      </c>
      <c r="K98" s="29">
        <f t="shared" si="1"/>
        <v>4500</v>
      </c>
      <c r="L98" s="29" t="s">
        <v>22</v>
      </c>
      <c r="M98" s="29"/>
    </row>
    <row r="99" s="30" customFormat="1" spans="1:13">
      <c r="A99" s="29" t="s">
        <v>205</v>
      </c>
      <c r="B99" s="29" t="s">
        <v>287</v>
      </c>
      <c r="C99" s="29" t="s">
        <v>290</v>
      </c>
      <c r="D99" s="29" t="s">
        <v>291</v>
      </c>
      <c r="E99" s="29"/>
      <c r="F99" s="29" t="s">
        <v>292</v>
      </c>
      <c r="G99" s="29">
        <v>5</v>
      </c>
      <c r="H99" s="29"/>
      <c r="I99" s="29">
        <v>5</v>
      </c>
      <c r="J99" s="29">
        <v>1500</v>
      </c>
      <c r="K99" s="29">
        <f t="shared" si="1"/>
        <v>7500</v>
      </c>
      <c r="L99" s="29" t="s">
        <v>22</v>
      </c>
      <c r="M99" s="29" t="s">
        <v>273</v>
      </c>
    </row>
    <row r="100" s="30" customFormat="1" spans="1:13">
      <c r="A100" s="29" t="s">
        <v>205</v>
      </c>
      <c r="B100" s="29" t="s">
        <v>293</v>
      </c>
      <c r="C100" s="29" t="s">
        <v>294</v>
      </c>
      <c r="D100" s="29" t="s">
        <v>261</v>
      </c>
      <c r="E100" s="29"/>
      <c r="F100" s="29"/>
      <c r="G100" s="29">
        <v>5</v>
      </c>
      <c r="H100" s="29"/>
      <c r="I100" s="29">
        <v>5</v>
      </c>
      <c r="J100" s="29">
        <v>1500</v>
      </c>
      <c r="K100" s="29">
        <f t="shared" si="1"/>
        <v>7500</v>
      </c>
      <c r="L100" s="29" t="s">
        <v>22</v>
      </c>
      <c r="M100" s="29"/>
    </row>
    <row r="101" s="30" customFormat="1" spans="1:13">
      <c r="A101" s="29" t="s">
        <v>205</v>
      </c>
      <c r="B101" s="29" t="s">
        <v>295</v>
      </c>
      <c r="C101" s="29" t="s">
        <v>296</v>
      </c>
      <c r="D101" s="29" t="s">
        <v>297</v>
      </c>
      <c r="E101" s="29"/>
      <c r="F101" s="29" t="s">
        <v>298</v>
      </c>
      <c r="G101" s="29">
        <v>2.5</v>
      </c>
      <c r="H101" s="29"/>
      <c r="I101" s="29">
        <v>2.5</v>
      </c>
      <c r="J101" s="29">
        <v>1500</v>
      </c>
      <c r="K101" s="29">
        <f t="shared" si="1"/>
        <v>3750</v>
      </c>
      <c r="L101" s="29" t="s">
        <v>22</v>
      </c>
      <c r="M101" s="29"/>
    </row>
    <row r="102" s="30" customFormat="1" spans="1:13">
      <c r="A102" s="29" t="s">
        <v>205</v>
      </c>
      <c r="B102" s="29" t="s">
        <v>295</v>
      </c>
      <c r="C102" s="29" t="s">
        <v>299</v>
      </c>
      <c r="D102" s="29" t="s">
        <v>300</v>
      </c>
      <c r="E102" s="29"/>
      <c r="F102" s="29" t="s">
        <v>301</v>
      </c>
      <c r="G102" s="29">
        <v>2</v>
      </c>
      <c r="H102" s="29"/>
      <c r="I102" s="29">
        <v>2</v>
      </c>
      <c r="J102" s="29">
        <v>1500</v>
      </c>
      <c r="K102" s="29">
        <f t="shared" si="1"/>
        <v>3000</v>
      </c>
      <c r="L102" s="29" t="s">
        <v>22</v>
      </c>
      <c r="M102" s="29"/>
    </row>
    <row r="103" s="30" customFormat="1" spans="1:13">
      <c r="A103" s="29" t="s">
        <v>205</v>
      </c>
      <c r="B103" s="29" t="s">
        <v>295</v>
      </c>
      <c r="C103" s="29" t="s">
        <v>302</v>
      </c>
      <c r="D103" s="29" t="s">
        <v>303</v>
      </c>
      <c r="E103" s="29"/>
      <c r="F103" s="29" t="s">
        <v>304</v>
      </c>
      <c r="G103" s="29">
        <v>2</v>
      </c>
      <c r="H103" s="29"/>
      <c r="I103" s="29">
        <v>2</v>
      </c>
      <c r="J103" s="29">
        <v>1500</v>
      </c>
      <c r="K103" s="29">
        <f t="shared" si="1"/>
        <v>3000</v>
      </c>
      <c r="L103" s="29" t="s">
        <v>22</v>
      </c>
      <c r="M103" s="29"/>
    </row>
    <row r="104" s="30" customFormat="1" spans="1:13">
      <c r="A104" s="29" t="s">
        <v>205</v>
      </c>
      <c r="B104" s="29" t="s">
        <v>295</v>
      </c>
      <c r="C104" s="29" t="s">
        <v>305</v>
      </c>
      <c r="D104" s="29" t="s">
        <v>306</v>
      </c>
      <c r="E104" s="29"/>
      <c r="F104" s="29" t="s">
        <v>298</v>
      </c>
      <c r="G104" s="29">
        <v>3</v>
      </c>
      <c r="H104" s="29"/>
      <c r="I104" s="29">
        <v>3</v>
      </c>
      <c r="J104" s="29">
        <v>1500</v>
      </c>
      <c r="K104" s="29">
        <f t="shared" si="1"/>
        <v>4500</v>
      </c>
      <c r="L104" s="29" t="s">
        <v>22</v>
      </c>
      <c r="M104" s="29"/>
    </row>
    <row r="105" s="30" customFormat="1" spans="1:13">
      <c r="A105" s="29" t="s">
        <v>205</v>
      </c>
      <c r="B105" s="29" t="s">
        <v>295</v>
      </c>
      <c r="C105" s="29" t="s">
        <v>307</v>
      </c>
      <c r="D105" s="29" t="s">
        <v>308</v>
      </c>
      <c r="E105" s="29"/>
      <c r="F105" s="29" t="s">
        <v>309</v>
      </c>
      <c r="G105" s="29">
        <v>2</v>
      </c>
      <c r="H105" s="29"/>
      <c r="I105" s="29">
        <v>2</v>
      </c>
      <c r="J105" s="29">
        <v>1500</v>
      </c>
      <c r="K105" s="29">
        <f t="shared" si="1"/>
        <v>3000</v>
      </c>
      <c r="L105" s="29" t="s">
        <v>22</v>
      </c>
      <c r="M105" s="29"/>
    </row>
    <row r="106" s="30" customFormat="1" spans="1:13">
      <c r="A106" s="29" t="s">
        <v>205</v>
      </c>
      <c r="B106" s="29" t="s">
        <v>310</v>
      </c>
      <c r="C106" s="29" t="s">
        <v>311</v>
      </c>
      <c r="D106" s="29" t="s">
        <v>312</v>
      </c>
      <c r="E106" s="29"/>
      <c r="F106" s="29" t="s">
        <v>313</v>
      </c>
      <c r="G106" s="29">
        <v>5</v>
      </c>
      <c r="H106" s="29"/>
      <c r="I106" s="29">
        <v>5</v>
      </c>
      <c r="J106" s="29">
        <v>1500</v>
      </c>
      <c r="K106" s="29">
        <f t="shared" si="1"/>
        <v>7500</v>
      </c>
      <c r="L106" s="29" t="s">
        <v>22</v>
      </c>
      <c r="M106" s="29"/>
    </row>
    <row r="107" s="30" customFormat="1" spans="1:13">
      <c r="A107" s="29" t="s">
        <v>314</v>
      </c>
      <c r="B107" s="29" t="s">
        <v>315</v>
      </c>
      <c r="C107" s="29" t="s">
        <v>316</v>
      </c>
      <c r="D107" s="29" t="s">
        <v>317</v>
      </c>
      <c r="E107" s="29"/>
      <c r="F107" s="29"/>
      <c r="G107" s="29">
        <v>4</v>
      </c>
      <c r="H107" s="29"/>
      <c r="I107" s="29">
        <v>4</v>
      </c>
      <c r="J107" s="29">
        <v>1500</v>
      </c>
      <c r="K107" s="29">
        <f t="shared" ref="K107:K114" si="2">J107*I107</f>
        <v>6000</v>
      </c>
      <c r="L107" s="29" t="s">
        <v>22</v>
      </c>
      <c r="M107" s="29"/>
    </row>
    <row r="108" s="30" customFormat="1" spans="1:13">
      <c r="A108" s="29" t="s">
        <v>314</v>
      </c>
      <c r="B108" s="29" t="s">
        <v>315</v>
      </c>
      <c r="C108" s="29" t="s">
        <v>318</v>
      </c>
      <c r="D108" s="29" t="s">
        <v>317</v>
      </c>
      <c r="E108" s="29"/>
      <c r="F108" s="29"/>
      <c r="G108" s="29">
        <v>5</v>
      </c>
      <c r="H108" s="29"/>
      <c r="I108" s="29">
        <v>5</v>
      </c>
      <c r="J108" s="29">
        <v>1500</v>
      </c>
      <c r="K108" s="29">
        <f t="shared" si="2"/>
        <v>7500</v>
      </c>
      <c r="L108" s="29" t="s">
        <v>22</v>
      </c>
      <c r="M108" s="29"/>
    </row>
    <row r="109" s="30" customFormat="1" spans="1:13">
      <c r="A109" s="29" t="s">
        <v>314</v>
      </c>
      <c r="B109" s="29" t="s">
        <v>319</v>
      </c>
      <c r="C109" s="29" t="s">
        <v>320</v>
      </c>
      <c r="D109" s="29" t="s">
        <v>321</v>
      </c>
      <c r="E109" s="29"/>
      <c r="F109" s="29"/>
      <c r="G109" s="29">
        <v>5</v>
      </c>
      <c r="H109" s="29"/>
      <c r="I109" s="29">
        <v>5</v>
      </c>
      <c r="J109" s="29">
        <v>1500</v>
      </c>
      <c r="K109" s="29">
        <f t="shared" si="2"/>
        <v>7500</v>
      </c>
      <c r="L109" s="29" t="s">
        <v>22</v>
      </c>
      <c r="M109" s="29"/>
    </row>
    <row r="110" s="30" customFormat="1" spans="1:13">
      <c r="A110" s="29" t="s">
        <v>314</v>
      </c>
      <c r="B110" s="29" t="s">
        <v>322</v>
      </c>
      <c r="C110" s="29" t="s">
        <v>323</v>
      </c>
      <c r="D110" s="29" t="s">
        <v>324</v>
      </c>
      <c r="E110" s="29"/>
      <c r="F110" s="29"/>
      <c r="G110" s="29">
        <v>1.5</v>
      </c>
      <c r="H110" s="29"/>
      <c r="I110" s="29">
        <v>1.5</v>
      </c>
      <c r="J110" s="29">
        <v>1500</v>
      </c>
      <c r="K110" s="29">
        <f t="shared" si="2"/>
        <v>2250</v>
      </c>
      <c r="L110" s="29" t="s">
        <v>22</v>
      </c>
      <c r="M110" s="29"/>
    </row>
    <row r="111" s="30" customFormat="1" spans="1:13">
      <c r="A111" s="29" t="s">
        <v>314</v>
      </c>
      <c r="B111" s="29" t="s">
        <v>325</v>
      </c>
      <c r="C111" s="29" t="s">
        <v>326</v>
      </c>
      <c r="D111" s="29" t="s">
        <v>327</v>
      </c>
      <c r="E111" s="29"/>
      <c r="F111" s="29"/>
      <c r="G111" s="29">
        <v>5</v>
      </c>
      <c r="H111" s="29"/>
      <c r="I111" s="29">
        <v>5</v>
      </c>
      <c r="J111" s="29">
        <v>1500</v>
      </c>
      <c r="K111" s="29">
        <f t="shared" si="2"/>
        <v>7500</v>
      </c>
      <c r="L111" s="29" t="s">
        <v>22</v>
      </c>
      <c r="M111" s="29"/>
    </row>
    <row r="112" s="30" customFormat="1" spans="1:13">
      <c r="A112" s="29" t="s">
        <v>314</v>
      </c>
      <c r="B112" s="29" t="s">
        <v>325</v>
      </c>
      <c r="C112" s="29" t="s">
        <v>328</v>
      </c>
      <c r="D112" s="29" t="s">
        <v>329</v>
      </c>
      <c r="E112" s="29"/>
      <c r="F112" s="29"/>
      <c r="G112" s="29">
        <v>5</v>
      </c>
      <c r="H112" s="29"/>
      <c r="I112" s="29">
        <v>5</v>
      </c>
      <c r="J112" s="29">
        <v>1500</v>
      </c>
      <c r="K112" s="29">
        <f t="shared" si="2"/>
        <v>7500</v>
      </c>
      <c r="L112" s="29" t="s">
        <v>22</v>
      </c>
      <c r="M112" s="29"/>
    </row>
    <row r="113" s="30" customFormat="1" spans="1:13">
      <c r="A113" s="29" t="s">
        <v>314</v>
      </c>
      <c r="B113" s="29" t="s">
        <v>325</v>
      </c>
      <c r="C113" s="29" t="s">
        <v>330</v>
      </c>
      <c r="D113" s="29" t="s">
        <v>331</v>
      </c>
      <c r="E113" s="29"/>
      <c r="F113" s="29"/>
      <c r="G113" s="29">
        <v>3</v>
      </c>
      <c r="H113" s="29"/>
      <c r="I113" s="29">
        <v>3</v>
      </c>
      <c r="J113" s="29">
        <v>1500</v>
      </c>
      <c r="K113" s="29">
        <f t="shared" si="2"/>
        <v>4500</v>
      </c>
      <c r="L113" s="29" t="s">
        <v>22</v>
      </c>
      <c r="M113" s="29"/>
    </row>
    <row r="114" s="30" customFormat="1" spans="1:13">
      <c r="A114" s="29" t="s">
        <v>314</v>
      </c>
      <c r="B114" s="29" t="s">
        <v>325</v>
      </c>
      <c r="C114" s="29" t="s">
        <v>332</v>
      </c>
      <c r="D114" s="29" t="s">
        <v>333</v>
      </c>
      <c r="E114" s="29"/>
      <c r="F114" s="29"/>
      <c r="G114" s="29">
        <v>3</v>
      </c>
      <c r="H114" s="29"/>
      <c r="I114" s="29">
        <v>3</v>
      </c>
      <c r="J114" s="29">
        <v>1500</v>
      </c>
      <c r="K114" s="29">
        <f t="shared" si="2"/>
        <v>4500</v>
      </c>
      <c r="L114" s="29" t="s">
        <v>22</v>
      </c>
      <c r="M114" s="29"/>
    </row>
    <row r="115" s="30" customFormat="1" spans="1:13">
      <c r="A115" s="29" t="s">
        <v>197</v>
      </c>
      <c r="B115" s="29" t="s">
        <v>334</v>
      </c>
      <c r="C115" s="29" t="s">
        <v>335</v>
      </c>
      <c r="D115" s="29" t="s">
        <v>336</v>
      </c>
      <c r="E115" s="29"/>
      <c r="F115" s="29" t="s">
        <v>337</v>
      </c>
      <c r="G115" s="29">
        <v>3</v>
      </c>
      <c r="H115" s="29"/>
      <c r="I115" s="29">
        <v>3</v>
      </c>
      <c r="J115" s="29">
        <v>1500</v>
      </c>
      <c r="K115" s="29">
        <f t="shared" ref="K115:K132" si="3">J115*I115</f>
        <v>4500</v>
      </c>
      <c r="L115" s="29" t="s">
        <v>22</v>
      </c>
      <c r="M115" s="29"/>
    </row>
    <row r="116" s="30" customFormat="1" spans="1:13">
      <c r="A116" s="29" t="s">
        <v>197</v>
      </c>
      <c r="B116" s="29" t="s">
        <v>334</v>
      </c>
      <c r="C116" s="29" t="s">
        <v>338</v>
      </c>
      <c r="D116" s="29" t="s">
        <v>339</v>
      </c>
      <c r="E116" s="29"/>
      <c r="F116" s="29" t="s">
        <v>340</v>
      </c>
      <c r="G116" s="29">
        <v>2</v>
      </c>
      <c r="H116" s="29"/>
      <c r="I116" s="29">
        <v>2</v>
      </c>
      <c r="J116" s="29">
        <v>1500</v>
      </c>
      <c r="K116" s="29">
        <f t="shared" si="3"/>
        <v>3000</v>
      </c>
      <c r="L116" s="29" t="s">
        <v>22</v>
      </c>
      <c r="M116" s="29"/>
    </row>
    <row r="117" s="30" customFormat="1" spans="1:13">
      <c r="A117" s="29" t="s">
        <v>197</v>
      </c>
      <c r="B117" s="29" t="s">
        <v>334</v>
      </c>
      <c r="C117" s="29" t="s">
        <v>341</v>
      </c>
      <c r="D117" s="29" t="s">
        <v>342</v>
      </c>
      <c r="E117" s="29"/>
      <c r="F117" s="29" t="s">
        <v>343</v>
      </c>
      <c r="G117" s="29">
        <v>2</v>
      </c>
      <c r="H117" s="29"/>
      <c r="I117" s="29">
        <v>2</v>
      </c>
      <c r="J117" s="29">
        <v>1500</v>
      </c>
      <c r="K117" s="29">
        <f t="shared" si="3"/>
        <v>3000</v>
      </c>
      <c r="L117" s="29" t="s">
        <v>22</v>
      </c>
      <c r="M117" s="29"/>
    </row>
    <row r="118" s="30" customFormat="1" spans="1:13">
      <c r="A118" s="29" t="s">
        <v>197</v>
      </c>
      <c r="B118" s="29" t="s">
        <v>334</v>
      </c>
      <c r="C118" s="29" t="s">
        <v>344</v>
      </c>
      <c r="D118" s="29" t="s">
        <v>345</v>
      </c>
      <c r="E118" s="29"/>
      <c r="F118" s="29" t="s">
        <v>346</v>
      </c>
      <c r="G118" s="29">
        <v>2.5</v>
      </c>
      <c r="H118" s="29"/>
      <c r="I118" s="29">
        <v>2.5</v>
      </c>
      <c r="J118" s="29">
        <v>1500</v>
      </c>
      <c r="K118" s="29">
        <f t="shared" si="3"/>
        <v>3750</v>
      </c>
      <c r="L118" s="29" t="s">
        <v>22</v>
      </c>
      <c r="M118" s="29"/>
    </row>
    <row r="119" s="30" customFormat="1" spans="1:13">
      <c r="A119" s="29" t="s">
        <v>197</v>
      </c>
      <c r="B119" s="29" t="s">
        <v>334</v>
      </c>
      <c r="C119" s="29" t="s">
        <v>347</v>
      </c>
      <c r="D119" s="29" t="s">
        <v>348</v>
      </c>
      <c r="E119" s="29"/>
      <c r="F119" s="29" t="s">
        <v>349</v>
      </c>
      <c r="G119" s="29">
        <v>3</v>
      </c>
      <c r="H119" s="29"/>
      <c r="I119" s="29">
        <v>3</v>
      </c>
      <c r="J119" s="29">
        <v>1500</v>
      </c>
      <c r="K119" s="29">
        <f t="shared" si="3"/>
        <v>4500</v>
      </c>
      <c r="L119" s="29" t="s">
        <v>22</v>
      </c>
      <c r="M119" s="29"/>
    </row>
    <row r="120" s="30" customFormat="1" spans="1:13">
      <c r="A120" s="29" t="s">
        <v>197</v>
      </c>
      <c r="B120" s="29" t="s">
        <v>334</v>
      </c>
      <c r="C120" s="29" t="s">
        <v>350</v>
      </c>
      <c r="D120" s="29" t="s">
        <v>345</v>
      </c>
      <c r="E120" s="29"/>
      <c r="F120" s="29" t="s">
        <v>351</v>
      </c>
      <c r="G120" s="29">
        <v>3.5</v>
      </c>
      <c r="H120" s="29">
        <v>4.5</v>
      </c>
      <c r="I120" s="29">
        <v>0.5</v>
      </c>
      <c r="J120" s="29">
        <v>1500</v>
      </c>
      <c r="K120" s="29">
        <f t="shared" si="3"/>
        <v>750</v>
      </c>
      <c r="L120" s="29" t="s">
        <v>22</v>
      </c>
      <c r="M120" s="29"/>
    </row>
    <row r="121" s="30" customFormat="1" spans="1:13">
      <c r="A121" s="29" t="s">
        <v>197</v>
      </c>
      <c r="B121" s="29" t="s">
        <v>334</v>
      </c>
      <c r="C121" s="29" t="s">
        <v>352</v>
      </c>
      <c r="D121" s="29" t="s">
        <v>353</v>
      </c>
      <c r="E121" s="29"/>
      <c r="F121" s="29" t="s">
        <v>354</v>
      </c>
      <c r="G121" s="29">
        <v>3</v>
      </c>
      <c r="H121" s="29">
        <v>3</v>
      </c>
      <c r="I121" s="29">
        <v>2</v>
      </c>
      <c r="J121" s="29">
        <v>1500</v>
      </c>
      <c r="K121" s="29">
        <f t="shared" si="3"/>
        <v>3000</v>
      </c>
      <c r="L121" s="29" t="s">
        <v>22</v>
      </c>
      <c r="M121" s="29"/>
    </row>
    <row r="122" s="30" customFormat="1" spans="1:13">
      <c r="A122" s="29" t="s">
        <v>197</v>
      </c>
      <c r="B122" s="29" t="s">
        <v>334</v>
      </c>
      <c r="C122" s="29" t="s">
        <v>355</v>
      </c>
      <c r="D122" s="29" t="s">
        <v>356</v>
      </c>
      <c r="E122" s="29"/>
      <c r="F122" s="29" t="s">
        <v>357</v>
      </c>
      <c r="G122" s="29">
        <v>4</v>
      </c>
      <c r="H122" s="29">
        <v>4.5</v>
      </c>
      <c r="I122" s="29">
        <v>0.5</v>
      </c>
      <c r="J122" s="29">
        <v>1500</v>
      </c>
      <c r="K122" s="29">
        <f t="shared" si="3"/>
        <v>750</v>
      </c>
      <c r="L122" s="29" t="s">
        <v>22</v>
      </c>
      <c r="M122" s="29"/>
    </row>
    <row r="123" s="30" customFormat="1" spans="1:13">
      <c r="A123" s="29" t="s">
        <v>197</v>
      </c>
      <c r="B123" s="29" t="s">
        <v>334</v>
      </c>
      <c r="C123" s="29" t="s">
        <v>358</v>
      </c>
      <c r="D123" s="29" t="s">
        <v>359</v>
      </c>
      <c r="E123" s="29"/>
      <c r="F123" s="29" t="s">
        <v>343</v>
      </c>
      <c r="G123" s="29">
        <v>2</v>
      </c>
      <c r="H123" s="29">
        <v>2</v>
      </c>
      <c r="I123" s="29">
        <v>2</v>
      </c>
      <c r="J123" s="29">
        <v>1500</v>
      </c>
      <c r="K123" s="29">
        <f t="shared" si="3"/>
        <v>3000</v>
      </c>
      <c r="L123" s="29" t="s">
        <v>22</v>
      </c>
      <c r="M123" s="29"/>
    </row>
    <row r="124" s="30" customFormat="1" spans="1:13">
      <c r="A124" s="29" t="s">
        <v>197</v>
      </c>
      <c r="B124" s="29" t="s">
        <v>334</v>
      </c>
      <c r="C124" s="29" t="s">
        <v>360</v>
      </c>
      <c r="D124" s="29" t="s">
        <v>361</v>
      </c>
      <c r="E124" s="29"/>
      <c r="F124" s="29" t="s">
        <v>362</v>
      </c>
      <c r="G124" s="29">
        <v>4</v>
      </c>
      <c r="H124" s="29">
        <v>1</v>
      </c>
      <c r="I124" s="29">
        <v>4</v>
      </c>
      <c r="J124" s="29">
        <v>1500</v>
      </c>
      <c r="K124" s="29">
        <f t="shared" si="3"/>
        <v>6000</v>
      </c>
      <c r="L124" s="29" t="s">
        <v>22</v>
      </c>
      <c r="M124" s="29"/>
    </row>
    <row r="125" s="30" customFormat="1" spans="1:13">
      <c r="A125" s="29" t="s">
        <v>197</v>
      </c>
      <c r="B125" s="29" t="s">
        <v>334</v>
      </c>
      <c r="C125" s="29" t="s">
        <v>363</v>
      </c>
      <c r="D125" s="29" t="s">
        <v>339</v>
      </c>
      <c r="E125" s="29"/>
      <c r="F125" s="29" t="s">
        <v>364</v>
      </c>
      <c r="G125" s="29">
        <v>3</v>
      </c>
      <c r="H125" s="29">
        <v>3</v>
      </c>
      <c r="I125" s="29">
        <v>2</v>
      </c>
      <c r="J125" s="29">
        <v>1500</v>
      </c>
      <c r="K125" s="29">
        <f t="shared" si="3"/>
        <v>3000</v>
      </c>
      <c r="L125" s="29" t="s">
        <v>22</v>
      </c>
      <c r="M125" s="29"/>
    </row>
    <row r="126" s="30" customFormat="1" spans="1:13">
      <c r="A126" s="29" t="s">
        <v>197</v>
      </c>
      <c r="B126" s="29" t="s">
        <v>334</v>
      </c>
      <c r="C126" s="29" t="s">
        <v>365</v>
      </c>
      <c r="D126" s="29" t="s">
        <v>339</v>
      </c>
      <c r="E126" s="29"/>
      <c r="F126" s="29" t="s">
        <v>366</v>
      </c>
      <c r="G126" s="29">
        <v>1</v>
      </c>
      <c r="H126" s="29">
        <v>3</v>
      </c>
      <c r="I126" s="29">
        <v>1</v>
      </c>
      <c r="J126" s="29">
        <v>1500</v>
      </c>
      <c r="K126" s="29">
        <f t="shared" si="3"/>
        <v>1500</v>
      </c>
      <c r="L126" s="29" t="s">
        <v>22</v>
      </c>
      <c r="M126" s="29"/>
    </row>
    <row r="127" s="30" customFormat="1" spans="1:13">
      <c r="A127" s="29" t="s">
        <v>197</v>
      </c>
      <c r="B127" s="29" t="s">
        <v>334</v>
      </c>
      <c r="C127" s="29" t="s">
        <v>367</v>
      </c>
      <c r="D127" s="29" t="s">
        <v>345</v>
      </c>
      <c r="E127" s="29"/>
      <c r="F127" s="29" t="s">
        <v>368</v>
      </c>
      <c r="G127" s="29">
        <v>2.5</v>
      </c>
      <c r="H127" s="29">
        <v>4</v>
      </c>
      <c r="I127" s="29">
        <v>1</v>
      </c>
      <c r="J127" s="29">
        <v>1500</v>
      </c>
      <c r="K127" s="29">
        <f t="shared" si="3"/>
        <v>1500</v>
      </c>
      <c r="L127" s="29" t="s">
        <v>22</v>
      </c>
      <c r="M127" s="29"/>
    </row>
    <row r="128" s="30" customFormat="1" spans="1:13">
      <c r="A128" s="29" t="s">
        <v>197</v>
      </c>
      <c r="B128" s="29" t="s">
        <v>334</v>
      </c>
      <c r="C128" s="29" t="s">
        <v>369</v>
      </c>
      <c r="D128" s="29" t="s">
        <v>370</v>
      </c>
      <c r="E128" s="29"/>
      <c r="F128" s="29" t="s">
        <v>371</v>
      </c>
      <c r="G128" s="29">
        <v>2</v>
      </c>
      <c r="H128" s="29">
        <v>4</v>
      </c>
      <c r="I128" s="29">
        <v>1</v>
      </c>
      <c r="J128" s="29">
        <v>1500</v>
      </c>
      <c r="K128" s="29">
        <f t="shared" si="3"/>
        <v>1500</v>
      </c>
      <c r="L128" s="29" t="s">
        <v>22</v>
      </c>
      <c r="M128" s="29"/>
    </row>
    <row r="129" s="30" customFormat="1" spans="1:13">
      <c r="A129" s="29" t="s">
        <v>197</v>
      </c>
      <c r="B129" s="29" t="s">
        <v>372</v>
      </c>
      <c r="C129" s="29" t="s">
        <v>373</v>
      </c>
      <c r="D129" s="29" t="s">
        <v>374</v>
      </c>
      <c r="E129" s="29"/>
      <c r="F129" s="29" t="s">
        <v>375</v>
      </c>
      <c r="G129" s="29">
        <v>4</v>
      </c>
      <c r="H129" s="29"/>
      <c r="I129" s="29">
        <v>4</v>
      </c>
      <c r="J129" s="29">
        <v>1500</v>
      </c>
      <c r="K129" s="29">
        <f t="shared" si="3"/>
        <v>6000</v>
      </c>
      <c r="L129" s="29" t="s">
        <v>22</v>
      </c>
      <c r="M129" s="29"/>
    </row>
    <row r="130" s="30" customFormat="1" spans="1:13">
      <c r="A130" s="29" t="s">
        <v>197</v>
      </c>
      <c r="B130" s="29" t="s">
        <v>372</v>
      </c>
      <c r="C130" s="29" t="s">
        <v>376</v>
      </c>
      <c r="D130" s="29" t="s">
        <v>377</v>
      </c>
      <c r="E130" s="29"/>
      <c r="F130" s="29" t="s">
        <v>378</v>
      </c>
      <c r="G130" s="29">
        <v>4.5</v>
      </c>
      <c r="H130" s="29"/>
      <c r="I130" s="29">
        <v>4.5</v>
      </c>
      <c r="J130" s="29">
        <v>1500</v>
      </c>
      <c r="K130" s="29">
        <f t="shared" si="3"/>
        <v>6750</v>
      </c>
      <c r="L130" s="29" t="s">
        <v>22</v>
      </c>
      <c r="M130" s="29"/>
    </row>
    <row r="131" s="30" customFormat="1" spans="1:13">
      <c r="A131" s="29" t="s">
        <v>197</v>
      </c>
      <c r="B131" s="29" t="s">
        <v>372</v>
      </c>
      <c r="C131" s="29" t="s">
        <v>379</v>
      </c>
      <c r="D131" s="29" t="s">
        <v>380</v>
      </c>
      <c r="E131" s="29"/>
      <c r="F131" s="29"/>
      <c r="G131" s="29">
        <v>5</v>
      </c>
      <c r="H131" s="29"/>
      <c r="I131" s="29">
        <v>5</v>
      </c>
      <c r="J131" s="29">
        <v>1500</v>
      </c>
      <c r="K131" s="29">
        <f t="shared" si="3"/>
        <v>7500</v>
      </c>
      <c r="L131" s="29" t="s">
        <v>22</v>
      </c>
      <c r="M131" s="29"/>
    </row>
    <row r="132" s="30" customFormat="1" spans="1:13">
      <c r="A132" s="29" t="s">
        <v>197</v>
      </c>
      <c r="B132" s="29" t="s">
        <v>372</v>
      </c>
      <c r="C132" s="29" t="s">
        <v>381</v>
      </c>
      <c r="D132" s="29" t="s">
        <v>374</v>
      </c>
      <c r="E132" s="29"/>
      <c r="F132" s="29" t="s">
        <v>382</v>
      </c>
      <c r="G132" s="29">
        <v>4.5</v>
      </c>
      <c r="H132" s="29"/>
      <c r="I132" s="29">
        <v>4.5</v>
      </c>
      <c r="J132" s="29">
        <v>1500</v>
      </c>
      <c r="K132" s="29">
        <f t="shared" si="3"/>
        <v>6750</v>
      </c>
      <c r="L132" s="29" t="s">
        <v>22</v>
      </c>
      <c r="M132" s="29"/>
    </row>
    <row r="133" s="30" customFormat="1" spans="1:13">
      <c r="A133" s="29" t="s">
        <v>197</v>
      </c>
      <c r="B133" s="29" t="s">
        <v>372</v>
      </c>
      <c r="C133" s="29" t="s">
        <v>383</v>
      </c>
      <c r="D133" s="29" t="s">
        <v>384</v>
      </c>
      <c r="E133" s="29"/>
      <c r="F133" s="29" t="s">
        <v>385</v>
      </c>
      <c r="G133" s="29">
        <v>1</v>
      </c>
      <c r="H133" s="29"/>
      <c r="I133" s="29">
        <v>1</v>
      </c>
      <c r="J133" s="29">
        <v>1500</v>
      </c>
      <c r="K133" s="29">
        <f t="shared" ref="K133:K196" si="4">J133*I133</f>
        <v>1500</v>
      </c>
      <c r="L133" s="29" t="s">
        <v>22</v>
      </c>
      <c r="M133" s="29"/>
    </row>
    <row r="134" s="30" customFormat="1" spans="1:13">
      <c r="A134" s="29" t="s">
        <v>197</v>
      </c>
      <c r="B134" s="29" t="s">
        <v>386</v>
      </c>
      <c r="C134" s="29" t="s">
        <v>387</v>
      </c>
      <c r="D134" s="29" t="s">
        <v>388</v>
      </c>
      <c r="E134" s="29"/>
      <c r="F134" s="29" t="s">
        <v>389</v>
      </c>
      <c r="G134" s="29">
        <v>2.5</v>
      </c>
      <c r="H134" s="29"/>
      <c r="I134" s="29">
        <v>2.5</v>
      </c>
      <c r="J134" s="29">
        <v>1500</v>
      </c>
      <c r="K134" s="29">
        <f t="shared" si="4"/>
        <v>3750</v>
      </c>
      <c r="L134" s="29" t="s">
        <v>22</v>
      </c>
      <c r="M134" s="29"/>
    </row>
    <row r="135" s="30" customFormat="1" spans="1:13">
      <c r="A135" s="29" t="s">
        <v>197</v>
      </c>
      <c r="B135" s="29" t="s">
        <v>390</v>
      </c>
      <c r="C135" s="29" t="s">
        <v>391</v>
      </c>
      <c r="D135" s="29" t="s">
        <v>392</v>
      </c>
      <c r="E135" s="29"/>
      <c r="F135" s="29" t="s">
        <v>393</v>
      </c>
      <c r="G135" s="29">
        <v>5</v>
      </c>
      <c r="H135" s="29"/>
      <c r="I135" s="29">
        <v>5</v>
      </c>
      <c r="J135" s="29">
        <v>1500</v>
      </c>
      <c r="K135" s="29">
        <f t="shared" si="4"/>
        <v>7500</v>
      </c>
      <c r="L135" s="29" t="s">
        <v>22</v>
      </c>
      <c r="M135" s="29"/>
    </row>
    <row r="136" s="30" customFormat="1" spans="1:13">
      <c r="A136" s="29" t="s">
        <v>197</v>
      </c>
      <c r="B136" s="29" t="s">
        <v>390</v>
      </c>
      <c r="C136" s="29" t="s">
        <v>394</v>
      </c>
      <c r="D136" s="29" t="s">
        <v>395</v>
      </c>
      <c r="E136" s="29"/>
      <c r="F136" s="29" t="s">
        <v>396</v>
      </c>
      <c r="G136" s="29">
        <v>4</v>
      </c>
      <c r="H136" s="29"/>
      <c r="I136" s="29">
        <v>4</v>
      </c>
      <c r="J136" s="29">
        <v>1500</v>
      </c>
      <c r="K136" s="29">
        <f t="shared" si="4"/>
        <v>6000</v>
      </c>
      <c r="L136" s="29" t="s">
        <v>22</v>
      </c>
      <c r="M136" s="29"/>
    </row>
    <row r="137" s="30" customFormat="1" spans="1:13">
      <c r="A137" s="29" t="s">
        <v>197</v>
      </c>
      <c r="B137" s="29" t="s">
        <v>390</v>
      </c>
      <c r="C137" s="29" t="s">
        <v>394</v>
      </c>
      <c r="D137" s="29" t="s">
        <v>395</v>
      </c>
      <c r="E137" s="29"/>
      <c r="F137" s="29" t="s">
        <v>396</v>
      </c>
      <c r="G137" s="29">
        <v>2</v>
      </c>
      <c r="H137" s="29"/>
      <c r="I137" s="29">
        <v>2</v>
      </c>
      <c r="J137" s="29">
        <v>1500</v>
      </c>
      <c r="K137" s="29">
        <f t="shared" si="4"/>
        <v>3000</v>
      </c>
      <c r="L137" s="29" t="s">
        <v>22</v>
      </c>
      <c r="M137" s="29"/>
    </row>
    <row r="138" s="30" customFormat="1" spans="1:13">
      <c r="A138" s="29" t="s">
        <v>197</v>
      </c>
      <c r="B138" s="29" t="s">
        <v>397</v>
      </c>
      <c r="C138" s="29" t="s">
        <v>398</v>
      </c>
      <c r="D138" s="29" t="s">
        <v>399</v>
      </c>
      <c r="E138" s="29"/>
      <c r="F138" s="29" t="s">
        <v>400</v>
      </c>
      <c r="G138" s="29">
        <v>1</v>
      </c>
      <c r="H138" s="29"/>
      <c r="I138" s="29">
        <v>1</v>
      </c>
      <c r="J138" s="29">
        <v>1500</v>
      </c>
      <c r="K138" s="29">
        <f t="shared" si="4"/>
        <v>1500</v>
      </c>
      <c r="L138" s="29" t="s">
        <v>22</v>
      </c>
      <c r="M138" s="29"/>
    </row>
    <row r="139" s="30" customFormat="1" spans="1:13">
      <c r="A139" s="29" t="s">
        <v>197</v>
      </c>
      <c r="B139" s="29" t="s">
        <v>397</v>
      </c>
      <c r="C139" s="29" t="s">
        <v>401</v>
      </c>
      <c r="D139" s="29" t="s">
        <v>402</v>
      </c>
      <c r="E139" s="29"/>
      <c r="F139" s="29" t="s">
        <v>403</v>
      </c>
      <c r="G139" s="29">
        <v>1</v>
      </c>
      <c r="H139" s="29"/>
      <c r="I139" s="29">
        <v>1</v>
      </c>
      <c r="J139" s="29">
        <v>1500</v>
      </c>
      <c r="K139" s="29">
        <f t="shared" si="4"/>
        <v>1500</v>
      </c>
      <c r="L139" s="29" t="s">
        <v>22</v>
      </c>
      <c r="M139" s="29"/>
    </row>
    <row r="140" s="30" customFormat="1" spans="1:13">
      <c r="A140" s="29" t="s">
        <v>197</v>
      </c>
      <c r="B140" s="29" t="s">
        <v>397</v>
      </c>
      <c r="C140" s="29" t="s">
        <v>404</v>
      </c>
      <c r="D140" s="29" t="s">
        <v>405</v>
      </c>
      <c r="E140" s="29"/>
      <c r="F140" s="29" t="s">
        <v>403</v>
      </c>
      <c r="G140" s="29">
        <v>2</v>
      </c>
      <c r="H140" s="29"/>
      <c r="I140" s="29">
        <v>2</v>
      </c>
      <c r="J140" s="29">
        <v>1500</v>
      </c>
      <c r="K140" s="29">
        <f t="shared" si="4"/>
        <v>3000</v>
      </c>
      <c r="L140" s="29" t="s">
        <v>22</v>
      </c>
      <c r="M140" s="29"/>
    </row>
    <row r="141" s="30" customFormat="1" spans="1:13">
      <c r="A141" s="29" t="s">
        <v>197</v>
      </c>
      <c r="B141" s="29" t="s">
        <v>406</v>
      </c>
      <c r="C141" s="29" t="s">
        <v>407</v>
      </c>
      <c r="D141" s="29" t="s">
        <v>408</v>
      </c>
      <c r="E141" s="29"/>
      <c r="F141" s="29"/>
      <c r="G141" s="29">
        <v>2</v>
      </c>
      <c r="H141" s="29"/>
      <c r="I141" s="29">
        <v>2</v>
      </c>
      <c r="J141" s="29">
        <v>1500</v>
      </c>
      <c r="K141" s="29">
        <f t="shared" si="4"/>
        <v>3000</v>
      </c>
      <c r="L141" s="29" t="s">
        <v>22</v>
      </c>
      <c r="M141" s="29"/>
    </row>
    <row r="142" s="30" customFormat="1" spans="1:13">
      <c r="A142" s="29" t="s">
        <v>197</v>
      </c>
      <c r="B142" s="29" t="s">
        <v>406</v>
      </c>
      <c r="C142" s="29" t="s">
        <v>409</v>
      </c>
      <c r="D142" s="29" t="s">
        <v>410</v>
      </c>
      <c r="E142" s="29"/>
      <c r="F142" s="29"/>
      <c r="G142" s="29">
        <v>2</v>
      </c>
      <c r="H142" s="29">
        <v>3</v>
      </c>
      <c r="I142" s="29">
        <v>2</v>
      </c>
      <c r="J142" s="29">
        <v>1500</v>
      </c>
      <c r="K142" s="29">
        <f t="shared" si="4"/>
        <v>3000</v>
      </c>
      <c r="L142" s="29" t="s">
        <v>22</v>
      </c>
      <c r="M142" s="29"/>
    </row>
    <row r="143" s="30" customFormat="1" spans="1:13">
      <c r="A143" s="29" t="s">
        <v>197</v>
      </c>
      <c r="B143" s="29" t="s">
        <v>411</v>
      </c>
      <c r="C143" s="29" t="s">
        <v>412</v>
      </c>
      <c r="D143" s="29" t="s">
        <v>413</v>
      </c>
      <c r="E143" s="29"/>
      <c r="F143" s="29" t="s">
        <v>414</v>
      </c>
      <c r="G143" s="29">
        <v>2.5</v>
      </c>
      <c r="H143" s="29"/>
      <c r="I143" s="29">
        <v>2.5</v>
      </c>
      <c r="J143" s="29">
        <v>1500</v>
      </c>
      <c r="K143" s="29">
        <f t="shared" si="4"/>
        <v>3750</v>
      </c>
      <c r="L143" s="29" t="s">
        <v>22</v>
      </c>
      <c r="M143" s="29"/>
    </row>
    <row r="144" s="30" customFormat="1" spans="1:13">
      <c r="A144" s="29" t="s">
        <v>197</v>
      </c>
      <c r="B144" s="29" t="s">
        <v>411</v>
      </c>
      <c r="C144" s="29" t="s">
        <v>412</v>
      </c>
      <c r="D144" s="29" t="s">
        <v>413</v>
      </c>
      <c r="E144" s="29"/>
      <c r="F144" s="29" t="s">
        <v>415</v>
      </c>
      <c r="G144" s="29">
        <v>2</v>
      </c>
      <c r="H144" s="29"/>
      <c r="I144" s="29">
        <v>2</v>
      </c>
      <c r="J144" s="29">
        <v>1500</v>
      </c>
      <c r="K144" s="29">
        <f t="shared" si="4"/>
        <v>3000</v>
      </c>
      <c r="L144" s="29" t="s">
        <v>22</v>
      </c>
      <c r="M144" s="29"/>
    </row>
    <row r="145" s="30" customFormat="1" spans="1:13">
      <c r="A145" s="29" t="s">
        <v>197</v>
      </c>
      <c r="B145" s="29" t="s">
        <v>416</v>
      </c>
      <c r="C145" s="29" t="s">
        <v>417</v>
      </c>
      <c r="D145" s="29" t="s">
        <v>418</v>
      </c>
      <c r="E145" s="29"/>
      <c r="F145" s="29"/>
      <c r="G145" s="29">
        <v>1</v>
      </c>
      <c r="H145" s="29"/>
      <c r="I145" s="29">
        <v>1</v>
      </c>
      <c r="J145" s="29">
        <v>1500</v>
      </c>
      <c r="K145" s="29">
        <f t="shared" si="4"/>
        <v>1500</v>
      </c>
      <c r="L145" s="29" t="s">
        <v>22</v>
      </c>
      <c r="M145" s="29"/>
    </row>
    <row r="146" s="30" customFormat="1" spans="1:13">
      <c r="A146" s="29" t="s">
        <v>197</v>
      </c>
      <c r="B146" s="29" t="s">
        <v>416</v>
      </c>
      <c r="C146" s="29" t="s">
        <v>419</v>
      </c>
      <c r="D146" s="29" t="s">
        <v>420</v>
      </c>
      <c r="E146" s="29"/>
      <c r="F146" s="29"/>
      <c r="G146" s="29">
        <v>2.5</v>
      </c>
      <c r="H146" s="29"/>
      <c r="I146" s="29">
        <v>2.5</v>
      </c>
      <c r="J146" s="29">
        <v>1500</v>
      </c>
      <c r="K146" s="29">
        <f t="shared" si="4"/>
        <v>3750</v>
      </c>
      <c r="L146" s="29" t="s">
        <v>22</v>
      </c>
      <c r="M146" s="29"/>
    </row>
    <row r="147" s="30" customFormat="1" spans="1:13">
      <c r="A147" s="29" t="s">
        <v>197</v>
      </c>
      <c r="B147" s="29" t="s">
        <v>421</v>
      </c>
      <c r="C147" s="29" t="s">
        <v>422</v>
      </c>
      <c r="D147" s="29" t="s">
        <v>402</v>
      </c>
      <c r="E147" s="29"/>
      <c r="F147" s="29" t="s">
        <v>423</v>
      </c>
      <c r="G147" s="29">
        <v>5</v>
      </c>
      <c r="H147" s="29"/>
      <c r="I147" s="29">
        <v>5</v>
      </c>
      <c r="J147" s="29">
        <v>1500</v>
      </c>
      <c r="K147" s="29">
        <f t="shared" si="4"/>
        <v>7500</v>
      </c>
      <c r="L147" s="29" t="s">
        <v>22</v>
      </c>
      <c r="M147" s="29"/>
    </row>
    <row r="148" s="30" customFormat="1" spans="1:13">
      <c r="A148" s="29" t="s">
        <v>197</v>
      </c>
      <c r="B148" s="29" t="s">
        <v>421</v>
      </c>
      <c r="C148" s="29" t="s">
        <v>424</v>
      </c>
      <c r="D148" s="29" t="s">
        <v>425</v>
      </c>
      <c r="E148" s="29"/>
      <c r="F148" s="29" t="s">
        <v>423</v>
      </c>
      <c r="G148" s="29">
        <v>5</v>
      </c>
      <c r="H148" s="29"/>
      <c r="I148" s="29">
        <v>5</v>
      </c>
      <c r="J148" s="29">
        <v>1500</v>
      </c>
      <c r="K148" s="29">
        <f t="shared" si="4"/>
        <v>7500</v>
      </c>
      <c r="L148" s="29" t="s">
        <v>22</v>
      </c>
      <c r="M148" s="29"/>
    </row>
    <row r="149" s="30" customFormat="1" spans="1:13">
      <c r="A149" s="29" t="s">
        <v>197</v>
      </c>
      <c r="B149" s="29" t="s">
        <v>421</v>
      </c>
      <c r="C149" s="29" t="s">
        <v>426</v>
      </c>
      <c r="D149" s="29" t="s">
        <v>425</v>
      </c>
      <c r="E149" s="29"/>
      <c r="F149" s="29" t="s">
        <v>423</v>
      </c>
      <c r="G149" s="29">
        <v>5</v>
      </c>
      <c r="H149" s="29"/>
      <c r="I149" s="29">
        <v>5</v>
      </c>
      <c r="J149" s="29">
        <v>1500</v>
      </c>
      <c r="K149" s="29">
        <f t="shared" si="4"/>
        <v>7500</v>
      </c>
      <c r="L149" s="29" t="s">
        <v>22</v>
      </c>
      <c r="M149" s="29"/>
    </row>
    <row r="150" s="30" customFormat="1" spans="1:13">
      <c r="A150" s="29" t="s">
        <v>197</v>
      </c>
      <c r="B150" s="29" t="s">
        <v>416</v>
      </c>
      <c r="C150" s="29" t="s">
        <v>427</v>
      </c>
      <c r="D150" s="29" t="s">
        <v>388</v>
      </c>
      <c r="E150" s="29"/>
      <c r="F150" s="29" t="s">
        <v>428</v>
      </c>
      <c r="G150" s="29">
        <v>2</v>
      </c>
      <c r="H150" s="29"/>
      <c r="I150" s="29">
        <v>2</v>
      </c>
      <c r="J150" s="29">
        <v>1500</v>
      </c>
      <c r="K150" s="29">
        <f t="shared" si="4"/>
        <v>3000</v>
      </c>
      <c r="L150" s="29" t="s">
        <v>22</v>
      </c>
      <c r="M150" s="29"/>
    </row>
    <row r="151" s="30" customFormat="1" spans="1:13">
      <c r="A151" s="29" t="s">
        <v>197</v>
      </c>
      <c r="B151" s="29" t="s">
        <v>416</v>
      </c>
      <c r="C151" s="29" t="s">
        <v>427</v>
      </c>
      <c r="D151" s="29" t="s">
        <v>388</v>
      </c>
      <c r="E151" s="29"/>
      <c r="F151" s="29" t="s">
        <v>429</v>
      </c>
      <c r="G151" s="29">
        <v>2</v>
      </c>
      <c r="H151" s="29"/>
      <c r="I151" s="29">
        <v>2</v>
      </c>
      <c r="J151" s="29">
        <v>1500</v>
      </c>
      <c r="K151" s="29">
        <f t="shared" si="4"/>
        <v>3000</v>
      </c>
      <c r="L151" s="29" t="s">
        <v>22</v>
      </c>
      <c r="M151" s="29"/>
    </row>
    <row r="152" s="30" customFormat="1" spans="1:13">
      <c r="A152" s="29" t="s">
        <v>197</v>
      </c>
      <c r="B152" s="29" t="s">
        <v>416</v>
      </c>
      <c r="C152" s="29" t="s">
        <v>427</v>
      </c>
      <c r="D152" s="29" t="s">
        <v>388</v>
      </c>
      <c r="E152" s="29"/>
      <c r="F152" s="29" t="s">
        <v>430</v>
      </c>
      <c r="G152" s="29">
        <v>1</v>
      </c>
      <c r="H152" s="29"/>
      <c r="I152" s="29">
        <v>1</v>
      </c>
      <c r="J152" s="29">
        <v>1500</v>
      </c>
      <c r="K152" s="29">
        <f t="shared" si="4"/>
        <v>1500</v>
      </c>
      <c r="L152" s="29" t="s">
        <v>22</v>
      </c>
      <c r="M152" s="29"/>
    </row>
    <row r="153" s="30" customFormat="1" spans="1:13">
      <c r="A153" s="29" t="s">
        <v>197</v>
      </c>
      <c r="B153" s="29" t="s">
        <v>416</v>
      </c>
      <c r="C153" s="29" t="s">
        <v>431</v>
      </c>
      <c r="D153" s="29" t="s">
        <v>432</v>
      </c>
      <c r="E153" s="29"/>
      <c r="F153" s="29" t="s">
        <v>433</v>
      </c>
      <c r="G153" s="29">
        <v>3</v>
      </c>
      <c r="H153" s="29"/>
      <c r="I153" s="29">
        <v>3</v>
      </c>
      <c r="J153" s="29">
        <v>1500</v>
      </c>
      <c r="K153" s="29">
        <f t="shared" si="4"/>
        <v>4500</v>
      </c>
      <c r="L153" s="29" t="s">
        <v>22</v>
      </c>
      <c r="M153" s="29"/>
    </row>
    <row r="154" s="30" customFormat="1" spans="1:13">
      <c r="A154" s="29" t="s">
        <v>197</v>
      </c>
      <c r="B154" s="29" t="s">
        <v>416</v>
      </c>
      <c r="C154" s="29" t="s">
        <v>431</v>
      </c>
      <c r="D154" s="29" t="s">
        <v>432</v>
      </c>
      <c r="E154" s="29"/>
      <c r="F154" s="29" t="s">
        <v>434</v>
      </c>
      <c r="G154" s="29">
        <v>2</v>
      </c>
      <c r="H154" s="29"/>
      <c r="I154" s="29">
        <v>2</v>
      </c>
      <c r="J154" s="29">
        <v>1500</v>
      </c>
      <c r="K154" s="29">
        <f t="shared" si="4"/>
        <v>3000</v>
      </c>
      <c r="L154" s="29" t="s">
        <v>22</v>
      </c>
      <c r="M154" s="29"/>
    </row>
    <row r="155" s="30" customFormat="1" spans="1:13">
      <c r="A155" s="29" t="s">
        <v>197</v>
      </c>
      <c r="B155" s="29" t="s">
        <v>435</v>
      </c>
      <c r="C155" s="29" t="s">
        <v>436</v>
      </c>
      <c r="D155" s="29" t="s">
        <v>437</v>
      </c>
      <c r="E155" s="29"/>
      <c r="F155" s="29" t="s">
        <v>438</v>
      </c>
      <c r="G155" s="29">
        <v>1.3</v>
      </c>
      <c r="H155" s="29">
        <v>1</v>
      </c>
      <c r="I155" s="29">
        <v>1.3</v>
      </c>
      <c r="J155" s="29">
        <v>1500</v>
      </c>
      <c r="K155" s="29">
        <f t="shared" si="4"/>
        <v>1950</v>
      </c>
      <c r="L155" s="29" t="s">
        <v>22</v>
      </c>
      <c r="M155" s="29"/>
    </row>
    <row r="156" s="30" customFormat="1" spans="1:13">
      <c r="A156" s="29" t="s">
        <v>197</v>
      </c>
      <c r="B156" s="29" t="s">
        <v>439</v>
      </c>
      <c r="C156" s="29" t="s">
        <v>440</v>
      </c>
      <c r="D156" s="29" t="s">
        <v>441</v>
      </c>
      <c r="E156" s="29"/>
      <c r="F156" s="29" t="s">
        <v>442</v>
      </c>
      <c r="G156" s="29">
        <v>2.5</v>
      </c>
      <c r="H156" s="29"/>
      <c r="I156" s="29">
        <v>2.5</v>
      </c>
      <c r="J156" s="29">
        <v>1500</v>
      </c>
      <c r="K156" s="29">
        <f t="shared" si="4"/>
        <v>3750</v>
      </c>
      <c r="L156" s="29" t="s">
        <v>22</v>
      </c>
      <c r="M156" s="29"/>
    </row>
    <row r="157" s="30" customFormat="1" spans="1:13">
      <c r="A157" s="29" t="s">
        <v>197</v>
      </c>
      <c r="B157" s="29" t="s">
        <v>439</v>
      </c>
      <c r="C157" s="29" t="s">
        <v>443</v>
      </c>
      <c r="D157" s="29" t="s">
        <v>444</v>
      </c>
      <c r="E157" s="29"/>
      <c r="F157" s="29" t="s">
        <v>445</v>
      </c>
      <c r="G157" s="29">
        <v>1</v>
      </c>
      <c r="H157" s="29"/>
      <c r="I157" s="29">
        <v>1</v>
      </c>
      <c r="J157" s="29">
        <v>1500</v>
      </c>
      <c r="K157" s="29">
        <f t="shared" si="4"/>
        <v>1500</v>
      </c>
      <c r="L157" s="29" t="s">
        <v>22</v>
      </c>
      <c r="M157" s="29"/>
    </row>
    <row r="158" s="30" customFormat="1" spans="1:13">
      <c r="A158" s="29" t="s">
        <v>197</v>
      </c>
      <c r="B158" s="29" t="s">
        <v>439</v>
      </c>
      <c r="C158" s="29" t="s">
        <v>446</v>
      </c>
      <c r="D158" s="29" t="s">
        <v>437</v>
      </c>
      <c r="E158" s="29"/>
      <c r="F158" s="29" t="s">
        <v>428</v>
      </c>
      <c r="G158" s="29">
        <v>4</v>
      </c>
      <c r="H158" s="29"/>
      <c r="I158" s="29">
        <v>4</v>
      </c>
      <c r="J158" s="29">
        <v>1500</v>
      </c>
      <c r="K158" s="29">
        <f t="shared" si="4"/>
        <v>6000</v>
      </c>
      <c r="L158" s="29" t="s">
        <v>22</v>
      </c>
      <c r="M158" s="29"/>
    </row>
    <row r="159" s="30" customFormat="1" spans="1:13">
      <c r="A159" s="29" t="s">
        <v>197</v>
      </c>
      <c r="B159" s="29" t="s">
        <v>439</v>
      </c>
      <c r="C159" s="29" t="s">
        <v>447</v>
      </c>
      <c r="D159" s="29" t="s">
        <v>448</v>
      </c>
      <c r="E159" s="29"/>
      <c r="F159" s="29" t="s">
        <v>449</v>
      </c>
      <c r="G159" s="29">
        <v>2</v>
      </c>
      <c r="H159" s="29"/>
      <c r="I159" s="29">
        <v>2</v>
      </c>
      <c r="J159" s="29">
        <v>1500</v>
      </c>
      <c r="K159" s="29">
        <f t="shared" si="4"/>
        <v>3000</v>
      </c>
      <c r="L159" s="29" t="s">
        <v>22</v>
      </c>
      <c r="M159" s="29"/>
    </row>
    <row r="160" s="30" customFormat="1" spans="1:13">
      <c r="A160" s="29" t="s">
        <v>197</v>
      </c>
      <c r="B160" s="29" t="s">
        <v>439</v>
      </c>
      <c r="C160" s="29" t="s">
        <v>450</v>
      </c>
      <c r="D160" s="29" t="s">
        <v>451</v>
      </c>
      <c r="E160" s="29"/>
      <c r="F160" s="29" t="s">
        <v>452</v>
      </c>
      <c r="G160" s="29">
        <v>1.5</v>
      </c>
      <c r="H160" s="29"/>
      <c r="I160" s="29">
        <v>1.5</v>
      </c>
      <c r="J160" s="29">
        <v>1500</v>
      </c>
      <c r="K160" s="29">
        <f t="shared" si="4"/>
        <v>2250</v>
      </c>
      <c r="L160" s="29" t="s">
        <v>22</v>
      </c>
      <c r="M160" s="29"/>
    </row>
    <row r="161" s="30" customFormat="1" spans="1:13">
      <c r="A161" s="29" t="s">
        <v>197</v>
      </c>
      <c r="B161" s="29" t="s">
        <v>439</v>
      </c>
      <c r="C161" s="29" t="s">
        <v>453</v>
      </c>
      <c r="D161" s="29" t="s">
        <v>454</v>
      </c>
      <c r="E161" s="29"/>
      <c r="F161" s="29" t="s">
        <v>455</v>
      </c>
      <c r="G161" s="29">
        <v>1</v>
      </c>
      <c r="H161" s="29"/>
      <c r="I161" s="29">
        <v>1</v>
      </c>
      <c r="J161" s="29">
        <v>1500</v>
      </c>
      <c r="K161" s="29">
        <f t="shared" si="4"/>
        <v>1500</v>
      </c>
      <c r="L161" s="29" t="s">
        <v>22</v>
      </c>
      <c r="M161" s="29"/>
    </row>
    <row r="162" s="30" customFormat="1" spans="1:13">
      <c r="A162" s="29" t="s">
        <v>197</v>
      </c>
      <c r="B162" s="29" t="s">
        <v>439</v>
      </c>
      <c r="C162" s="29" t="s">
        <v>456</v>
      </c>
      <c r="D162" s="29" t="s">
        <v>437</v>
      </c>
      <c r="E162" s="29"/>
      <c r="F162" s="29" t="s">
        <v>442</v>
      </c>
      <c r="G162" s="29">
        <v>4</v>
      </c>
      <c r="H162" s="29"/>
      <c r="I162" s="29">
        <v>4</v>
      </c>
      <c r="J162" s="29">
        <v>1500</v>
      </c>
      <c r="K162" s="29">
        <f t="shared" si="4"/>
        <v>6000</v>
      </c>
      <c r="L162" s="29" t="s">
        <v>22</v>
      </c>
      <c r="M162" s="29"/>
    </row>
    <row r="163" s="30" customFormat="1" spans="1:13">
      <c r="A163" s="29" t="s">
        <v>197</v>
      </c>
      <c r="B163" s="29" t="s">
        <v>439</v>
      </c>
      <c r="C163" s="29" t="s">
        <v>457</v>
      </c>
      <c r="D163" s="29" t="s">
        <v>441</v>
      </c>
      <c r="E163" s="29"/>
      <c r="F163" s="29" t="s">
        <v>442</v>
      </c>
      <c r="G163" s="29">
        <v>4.5</v>
      </c>
      <c r="H163" s="29"/>
      <c r="I163" s="29">
        <v>4.5</v>
      </c>
      <c r="J163" s="29">
        <v>1500</v>
      </c>
      <c r="K163" s="29">
        <f t="shared" si="4"/>
        <v>6750</v>
      </c>
      <c r="L163" s="29" t="s">
        <v>22</v>
      </c>
      <c r="M163" s="29"/>
    </row>
    <row r="164" s="30" customFormat="1" spans="1:13">
      <c r="A164" s="29" t="s">
        <v>197</v>
      </c>
      <c r="B164" s="29" t="s">
        <v>439</v>
      </c>
      <c r="C164" s="29" t="s">
        <v>458</v>
      </c>
      <c r="D164" s="29" t="s">
        <v>448</v>
      </c>
      <c r="E164" s="29"/>
      <c r="F164" s="29" t="s">
        <v>459</v>
      </c>
      <c r="G164" s="29">
        <v>1</v>
      </c>
      <c r="H164" s="29"/>
      <c r="I164" s="29">
        <v>1</v>
      </c>
      <c r="J164" s="29">
        <v>1500</v>
      </c>
      <c r="K164" s="29">
        <f t="shared" si="4"/>
        <v>1500</v>
      </c>
      <c r="L164" s="29" t="s">
        <v>22</v>
      </c>
      <c r="M164" s="29"/>
    </row>
    <row r="165" s="30" customFormat="1" spans="1:13">
      <c r="A165" s="29" t="s">
        <v>197</v>
      </c>
      <c r="B165" s="29" t="s">
        <v>439</v>
      </c>
      <c r="C165" s="29" t="s">
        <v>460</v>
      </c>
      <c r="D165" s="29" t="s">
        <v>441</v>
      </c>
      <c r="E165" s="29"/>
      <c r="F165" s="29" t="s">
        <v>442</v>
      </c>
      <c r="G165" s="29">
        <v>2.5</v>
      </c>
      <c r="H165" s="29"/>
      <c r="I165" s="29">
        <v>2.5</v>
      </c>
      <c r="J165" s="29">
        <v>1500</v>
      </c>
      <c r="K165" s="29">
        <f t="shared" si="4"/>
        <v>3750</v>
      </c>
      <c r="L165" s="29" t="s">
        <v>22</v>
      </c>
      <c r="M165" s="29"/>
    </row>
    <row r="166" s="30" customFormat="1" spans="1:13">
      <c r="A166" s="29" t="s">
        <v>197</v>
      </c>
      <c r="B166" s="29" t="s">
        <v>439</v>
      </c>
      <c r="C166" s="29" t="s">
        <v>461</v>
      </c>
      <c r="D166" s="29" t="s">
        <v>462</v>
      </c>
      <c r="E166" s="29"/>
      <c r="F166" s="29" t="s">
        <v>463</v>
      </c>
      <c r="G166" s="29">
        <v>2.5</v>
      </c>
      <c r="H166" s="29">
        <v>2</v>
      </c>
      <c r="I166" s="29">
        <v>2.5</v>
      </c>
      <c r="J166" s="29">
        <v>1500</v>
      </c>
      <c r="K166" s="29">
        <f t="shared" si="4"/>
        <v>3750</v>
      </c>
      <c r="L166" s="29" t="s">
        <v>22</v>
      </c>
      <c r="M166" s="29"/>
    </row>
    <row r="167" s="30" customFormat="1" spans="1:13">
      <c r="A167" s="29" t="s">
        <v>197</v>
      </c>
      <c r="B167" s="29" t="s">
        <v>439</v>
      </c>
      <c r="C167" s="29" t="s">
        <v>464</v>
      </c>
      <c r="D167" s="29" t="s">
        <v>441</v>
      </c>
      <c r="E167" s="29"/>
      <c r="F167" s="29" t="s">
        <v>465</v>
      </c>
      <c r="G167" s="29">
        <v>3</v>
      </c>
      <c r="H167" s="29">
        <v>4.6</v>
      </c>
      <c r="I167" s="29">
        <v>0.4</v>
      </c>
      <c r="J167" s="29">
        <v>1500</v>
      </c>
      <c r="K167" s="29">
        <f t="shared" si="4"/>
        <v>600</v>
      </c>
      <c r="L167" s="29" t="s">
        <v>22</v>
      </c>
      <c r="M167" s="29"/>
    </row>
    <row r="168" s="30" customFormat="1" spans="1:13">
      <c r="A168" s="29" t="s">
        <v>197</v>
      </c>
      <c r="B168" s="29" t="s">
        <v>439</v>
      </c>
      <c r="C168" s="29" t="s">
        <v>466</v>
      </c>
      <c r="D168" s="29" t="s">
        <v>467</v>
      </c>
      <c r="E168" s="29"/>
      <c r="F168" s="29" t="s">
        <v>468</v>
      </c>
      <c r="G168" s="29">
        <v>4</v>
      </c>
      <c r="H168" s="29">
        <v>2</v>
      </c>
      <c r="I168" s="29">
        <v>3</v>
      </c>
      <c r="J168" s="29">
        <v>1500</v>
      </c>
      <c r="K168" s="29">
        <f t="shared" si="4"/>
        <v>4500</v>
      </c>
      <c r="L168" s="29" t="s">
        <v>22</v>
      </c>
      <c r="M168" s="29"/>
    </row>
    <row r="169" s="30" customFormat="1" spans="1:13">
      <c r="A169" s="29" t="s">
        <v>197</v>
      </c>
      <c r="B169" s="29" t="s">
        <v>439</v>
      </c>
      <c r="C169" s="29" t="s">
        <v>469</v>
      </c>
      <c r="D169" s="29" t="s">
        <v>470</v>
      </c>
      <c r="E169" s="29"/>
      <c r="F169" s="29" t="s">
        <v>471</v>
      </c>
      <c r="G169" s="29">
        <v>2.5</v>
      </c>
      <c r="H169" s="29">
        <v>4.5</v>
      </c>
      <c r="I169" s="29">
        <v>0.5</v>
      </c>
      <c r="J169" s="29">
        <v>1500</v>
      </c>
      <c r="K169" s="29">
        <f t="shared" si="4"/>
        <v>750</v>
      </c>
      <c r="L169" s="29" t="s">
        <v>22</v>
      </c>
      <c r="M169" s="29"/>
    </row>
    <row r="170" s="30" customFormat="1" spans="1:13">
      <c r="A170" s="29" t="s">
        <v>197</v>
      </c>
      <c r="B170" s="29" t="s">
        <v>439</v>
      </c>
      <c r="C170" s="29" t="s">
        <v>472</v>
      </c>
      <c r="D170" s="29" t="s">
        <v>441</v>
      </c>
      <c r="E170" s="29"/>
      <c r="F170" s="29" t="s">
        <v>438</v>
      </c>
      <c r="G170" s="29">
        <v>2</v>
      </c>
      <c r="H170" s="29">
        <v>2</v>
      </c>
      <c r="I170" s="29">
        <v>2</v>
      </c>
      <c r="J170" s="29">
        <v>1500</v>
      </c>
      <c r="K170" s="29">
        <f t="shared" si="4"/>
        <v>3000</v>
      </c>
      <c r="L170" s="29" t="s">
        <v>22</v>
      </c>
      <c r="M170" s="29"/>
    </row>
    <row r="171" s="30" customFormat="1" spans="1:13">
      <c r="A171" s="29" t="s">
        <v>197</v>
      </c>
      <c r="B171" s="29" t="s">
        <v>439</v>
      </c>
      <c r="C171" s="29" t="s">
        <v>473</v>
      </c>
      <c r="D171" s="29" t="s">
        <v>451</v>
      </c>
      <c r="E171" s="29"/>
      <c r="F171" s="29" t="s">
        <v>474</v>
      </c>
      <c r="G171" s="29">
        <v>1</v>
      </c>
      <c r="H171" s="29">
        <v>1</v>
      </c>
      <c r="I171" s="29">
        <v>1</v>
      </c>
      <c r="J171" s="29">
        <v>1500</v>
      </c>
      <c r="K171" s="29">
        <f t="shared" si="4"/>
        <v>1500</v>
      </c>
      <c r="L171" s="29" t="s">
        <v>22</v>
      </c>
      <c r="M171" s="29"/>
    </row>
    <row r="172" s="30" customFormat="1" spans="1:13">
      <c r="A172" s="29" t="s">
        <v>197</v>
      </c>
      <c r="B172" s="29" t="s">
        <v>439</v>
      </c>
      <c r="C172" s="29" t="s">
        <v>475</v>
      </c>
      <c r="D172" s="29" t="s">
        <v>462</v>
      </c>
      <c r="E172" s="29"/>
      <c r="F172" s="29" t="s">
        <v>476</v>
      </c>
      <c r="G172" s="29">
        <v>2</v>
      </c>
      <c r="H172" s="29">
        <v>2.5</v>
      </c>
      <c r="I172" s="29">
        <v>2</v>
      </c>
      <c r="J172" s="29">
        <v>1500</v>
      </c>
      <c r="K172" s="29">
        <f t="shared" si="4"/>
        <v>3000</v>
      </c>
      <c r="L172" s="29" t="s">
        <v>22</v>
      </c>
      <c r="M172" s="29"/>
    </row>
    <row r="173" s="30" customFormat="1" spans="1:13">
      <c r="A173" s="29" t="s">
        <v>197</v>
      </c>
      <c r="B173" s="29" t="s">
        <v>439</v>
      </c>
      <c r="C173" s="29" t="s">
        <v>477</v>
      </c>
      <c r="D173" s="29" t="s">
        <v>478</v>
      </c>
      <c r="E173" s="29"/>
      <c r="F173" s="29" t="s">
        <v>479</v>
      </c>
      <c r="G173" s="29">
        <v>2.5</v>
      </c>
      <c r="H173" s="29">
        <v>2.5</v>
      </c>
      <c r="I173" s="29">
        <v>2.5</v>
      </c>
      <c r="J173" s="29">
        <v>1500</v>
      </c>
      <c r="K173" s="29">
        <f t="shared" si="4"/>
        <v>3750</v>
      </c>
      <c r="L173" s="29" t="s">
        <v>22</v>
      </c>
      <c r="M173" s="29"/>
    </row>
    <row r="174" s="30" customFormat="1" spans="1:13">
      <c r="A174" s="29" t="s">
        <v>197</v>
      </c>
      <c r="B174" s="29" t="s">
        <v>439</v>
      </c>
      <c r="C174" s="29" t="s">
        <v>480</v>
      </c>
      <c r="D174" s="29" t="s">
        <v>444</v>
      </c>
      <c r="E174" s="29"/>
      <c r="F174" s="29" t="s">
        <v>481</v>
      </c>
      <c r="G174" s="29">
        <v>2.5</v>
      </c>
      <c r="H174" s="29">
        <v>2</v>
      </c>
      <c r="I174" s="29">
        <v>2.5</v>
      </c>
      <c r="J174" s="29">
        <v>1500</v>
      </c>
      <c r="K174" s="29">
        <f t="shared" si="4"/>
        <v>3750</v>
      </c>
      <c r="L174" s="29" t="s">
        <v>22</v>
      </c>
      <c r="M174" s="29"/>
    </row>
    <row r="175" s="30" customFormat="1" spans="1:13">
      <c r="A175" s="29" t="s">
        <v>197</v>
      </c>
      <c r="B175" s="29" t="s">
        <v>439</v>
      </c>
      <c r="C175" s="29" t="s">
        <v>482</v>
      </c>
      <c r="D175" s="29" t="s">
        <v>483</v>
      </c>
      <c r="E175" s="29"/>
      <c r="F175" s="29" t="s">
        <v>484</v>
      </c>
      <c r="G175" s="29">
        <v>2.5</v>
      </c>
      <c r="H175" s="29">
        <v>1.3</v>
      </c>
      <c r="I175" s="29">
        <v>2.5</v>
      </c>
      <c r="J175" s="29">
        <v>1500</v>
      </c>
      <c r="K175" s="29">
        <f t="shared" si="4"/>
        <v>3750</v>
      </c>
      <c r="L175" s="29" t="s">
        <v>22</v>
      </c>
      <c r="M175" s="29"/>
    </row>
    <row r="176" s="30" customFormat="1" spans="1:13">
      <c r="A176" s="29" t="s">
        <v>197</v>
      </c>
      <c r="B176" s="29" t="s">
        <v>439</v>
      </c>
      <c r="C176" s="29" t="s">
        <v>485</v>
      </c>
      <c r="D176" s="29" t="s">
        <v>486</v>
      </c>
      <c r="E176" s="29"/>
      <c r="F176" s="29" t="s">
        <v>487</v>
      </c>
      <c r="G176" s="29">
        <v>4</v>
      </c>
      <c r="H176" s="29">
        <v>2</v>
      </c>
      <c r="I176" s="29">
        <v>3</v>
      </c>
      <c r="J176" s="29">
        <v>1500</v>
      </c>
      <c r="K176" s="29">
        <f t="shared" si="4"/>
        <v>4500</v>
      </c>
      <c r="L176" s="29" t="s">
        <v>22</v>
      </c>
      <c r="M176" s="29"/>
    </row>
    <row r="177" s="30" customFormat="1" spans="1:13">
      <c r="A177" s="29" t="s">
        <v>197</v>
      </c>
      <c r="B177" s="29" t="s">
        <v>439</v>
      </c>
      <c r="C177" s="29" t="s">
        <v>488</v>
      </c>
      <c r="D177" s="29" t="s">
        <v>451</v>
      </c>
      <c r="E177" s="29"/>
      <c r="F177" s="29" t="s">
        <v>489</v>
      </c>
      <c r="G177" s="29">
        <v>1</v>
      </c>
      <c r="H177" s="29">
        <v>3.3</v>
      </c>
      <c r="I177" s="29">
        <v>1</v>
      </c>
      <c r="J177" s="29">
        <v>1500</v>
      </c>
      <c r="K177" s="29">
        <f t="shared" si="4"/>
        <v>1500</v>
      </c>
      <c r="L177" s="29" t="s">
        <v>22</v>
      </c>
      <c r="M177" s="29"/>
    </row>
    <row r="178" s="30" customFormat="1" spans="1:13">
      <c r="A178" s="29" t="s">
        <v>197</v>
      </c>
      <c r="B178" s="29" t="s">
        <v>439</v>
      </c>
      <c r="C178" s="29" t="s">
        <v>490</v>
      </c>
      <c r="D178" s="29" t="s">
        <v>451</v>
      </c>
      <c r="E178" s="29"/>
      <c r="F178" s="29" t="s">
        <v>491</v>
      </c>
      <c r="G178" s="29">
        <v>4</v>
      </c>
      <c r="H178" s="29">
        <v>3.5</v>
      </c>
      <c r="I178" s="29">
        <v>1.5</v>
      </c>
      <c r="J178" s="29">
        <v>1500</v>
      </c>
      <c r="K178" s="29">
        <f t="shared" si="4"/>
        <v>2250</v>
      </c>
      <c r="L178" s="29" t="s">
        <v>22</v>
      </c>
      <c r="M178" s="29"/>
    </row>
    <row r="179" s="30" customFormat="1" spans="1:13">
      <c r="A179" s="29" t="s">
        <v>197</v>
      </c>
      <c r="B179" s="29" t="s">
        <v>439</v>
      </c>
      <c r="C179" s="29" t="s">
        <v>492</v>
      </c>
      <c r="D179" s="29" t="s">
        <v>437</v>
      </c>
      <c r="E179" s="29"/>
      <c r="F179" s="29" t="s">
        <v>493</v>
      </c>
      <c r="G179" s="29">
        <v>4</v>
      </c>
      <c r="H179" s="29">
        <v>1</v>
      </c>
      <c r="I179" s="29">
        <v>4</v>
      </c>
      <c r="J179" s="29">
        <v>1500</v>
      </c>
      <c r="K179" s="29">
        <f t="shared" si="4"/>
        <v>6000</v>
      </c>
      <c r="L179" s="29" t="s">
        <v>22</v>
      </c>
      <c r="M179" s="29"/>
    </row>
    <row r="180" s="30" customFormat="1" spans="1:13">
      <c r="A180" s="29" t="s">
        <v>197</v>
      </c>
      <c r="B180" s="29" t="s">
        <v>439</v>
      </c>
      <c r="C180" s="29" t="s">
        <v>494</v>
      </c>
      <c r="D180" s="29" t="s">
        <v>437</v>
      </c>
      <c r="E180" s="29"/>
      <c r="F180" s="29" t="s">
        <v>495</v>
      </c>
      <c r="G180" s="29">
        <v>4</v>
      </c>
      <c r="H180" s="29">
        <v>3.2</v>
      </c>
      <c r="I180" s="29">
        <v>1.8</v>
      </c>
      <c r="J180" s="29">
        <v>1500</v>
      </c>
      <c r="K180" s="29">
        <f t="shared" si="4"/>
        <v>2700</v>
      </c>
      <c r="L180" s="29" t="s">
        <v>22</v>
      </c>
      <c r="M180" s="29"/>
    </row>
    <row r="181" s="30" customFormat="1" spans="1:13">
      <c r="A181" s="29" t="s">
        <v>197</v>
      </c>
      <c r="B181" s="29" t="s">
        <v>439</v>
      </c>
      <c r="C181" s="29" t="s">
        <v>496</v>
      </c>
      <c r="D181" s="29" t="s">
        <v>497</v>
      </c>
      <c r="E181" s="29"/>
      <c r="F181" s="29" t="s">
        <v>498</v>
      </c>
      <c r="G181" s="29">
        <v>5</v>
      </c>
      <c r="H181" s="29">
        <v>2</v>
      </c>
      <c r="I181" s="29">
        <v>3</v>
      </c>
      <c r="J181" s="29">
        <v>1500</v>
      </c>
      <c r="K181" s="29">
        <f t="shared" si="4"/>
        <v>4500</v>
      </c>
      <c r="L181" s="29" t="s">
        <v>22</v>
      </c>
      <c r="M181" s="29"/>
    </row>
    <row r="182" s="30" customFormat="1" spans="1:13">
      <c r="A182" s="29" t="s">
        <v>197</v>
      </c>
      <c r="B182" s="29" t="s">
        <v>439</v>
      </c>
      <c r="C182" s="29" t="s">
        <v>499</v>
      </c>
      <c r="D182" s="29" t="s">
        <v>500</v>
      </c>
      <c r="E182" s="29"/>
      <c r="F182" s="29" t="s">
        <v>501</v>
      </c>
      <c r="G182" s="29">
        <v>1</v>
      </c>
      <c r="H182" s="29">
        <v>2</v>
      </c>
      <c r="I182" s="29">
        <v>1</v>
      </c>
      <c r="J182" s="29">
        <v>1500</v>
      </c>
      <c r="K182" s="29">
        <f t="shared" si="4"/>
        <v>1500</v>
      </c>
      <c r="L182" s="29" t="s">
        <v>22</v>
      </c>
      <c r="M182" s="29"/>
    </row>
    <row r="183" s="30" customFormat="1" spans="1:13">
      <c r="A183" s="29" t="s">
        <v>197</v>
      </c>
      <c r="B183" s="29" t="s">
        <v>439</v>
      </c>
      <c r="C183" s="29" t="s">
        <v>502</v>
      </c>
      <c r="D183" s="29" t="s">
        <v>462</v>
      </c>
      <c r="E183" s="29"/>
      <c r="F183" s="29" t="s">
        <v>484</v>
      </c>
      <c r="G183" s="29">
        <v>2.5</v>
      </c>
      <c r="H183" s="29">
        <v>2.5</v>
      </c>
      <c r="I183" s="29">
        <v>2.5</v>
      </c>
      <c r="J183" s="29">
        <v>1500</v>
      </c>
      <c r="K183" s="29">
        <f t="shared" si="4"/>
        <v>3750</v>
      </c>
      <c r="L183" s="29" t="s">
        <v>22</v>
      </c>
      <c r="M183" s="29"/>
    </row>
    <row r="184" s="30" customFormat="1" spans="1:13">
      <c r="A184" s="29" t="s">
        <v>197</v>
      </c>
      <c r="B184" s="29" t="s">
        <v>503</v>
      </c>
      <c r="C184" s="29" t="s">
        <v>504</v>
      </c>
      <c r="D184" s="29" t="s">
        <v>418</v>
      </c>
      <c r="E184" s="29"/>
      <c r="F184" s="29" t="s">
        <v>505</v>
      </c>
      <c r="G184" s="29">
        <v>2.5</v>
      </c>
      <c r="H184" s="29"/>
      <c r="I184" s="29">
        <v>2.5</v>
      </c>
      <c r="J184" s="29">
        <v>1500</v>
      </c>
      <c r="K184" s="29">
        <f t="shared" si="4"/>
        <v>3750</v>
      </c>
      <c r="L184" s="29" t="s">
        <v>22</v>
      </c>
      <c r="M184" s="29"/>
    </row>
    <row r="185" s="30" customFormat="1" spans="1:13">
      <c r="A185" s="29" t="s">
        <v>197</v>
      </c>
      <c r="B185" s="29" t="s">
        <v>503</v>
      </c>
      <c r="C185" s="29" t="s">
        <v>506</v>
      </c>
      <c r="D185" s="29" t="s">
        <v>507</v>
      </c>
      <c r="E185" s="29"/>
      <c r="F185" s="29" t="s">
        <v>508</v>
      </c>
      <c r="G185" s="29">
        <v>2.5</v>
      </c>
      <c r="H185" s="29">
        <v>2</v>
      </c>
      <c r="I185" s="29">
        <v>2.5</v>
      </c>
      <c r="J185" s="29">
        <v>1500</v>
      </c>
      <c r="K185" s="29">
        <f t="shared" si="4"/>
        <v>3750</v>
      </c>
      <c r="L185" s="29" t="s">
        <v>22</v>
      </c>
      <c r="M185" s="29"/>
    </row>
    <row r="186" s="30" customFormat="1" spans="1:13">
      <c r="A186" s="29" t="s">
        <v>197</v>
      </c>
      <c r="B186" s="29" t="s">
        <v>503</v>
      </c>
      <c r="C186" s="29" t="s">
        <v>509</v>
      </c>
      <c r="D186" s="29" t="s">
        <v>418</v>
      </c>
      <c r="E186" s="29"/>
      <c r="F186" s="29" t="s">
        <v>510</v>
      </c>
      <c r="G186" s="29">
        <v>5</v>
      </c>
      <c r="H186" s="29">
        <v>2</v>
      </c>
      <c r="I186" s="29">
        <v>3</v>
      </c>
      <c r="J186" s="29">
        <v>1500</v>
      </c>
      <c r="K186" s="29">
        <f t="shared" si="4"/>
        <v>4500</v>
      </c>
      <c r="L186" s="29" t="s">
        <v>22</v>
      </c>
      <c r="M186" s="29"/>
    </row>
    <row r="187" s="30" customFormat="1" spans="1:13">
      <c r="A187" s="29" t="s">
        <v>197</v>
      </c>
      <c r="B187" s="29" t="s">
        <v>511</v>
      </c>
      <c r="C187" s="29" t="s">
        <v>512</v>
      </c>
      <c r="D187" s="29" t="s">
        <v>513</v>
      </c>
      <c r="E187" s="29"/>
      <c r="F187" s="29" t="s">
        <v>514</v>
      </c>
      <c r="G187" s="29">
        <v>2</v>
      </c>
      <c r="H187" s="29"/>
      <c r="I187" s="29">
        <v>2</v>
      </c>
      <c r="J187" s="29">
        <v>1500</v>
      </c>
      <c r="K187" s="29">
        <f t="shared" si="4"/>
        <v>3000</v>
      </c>
      <c r="L187" s="29" t="s">
        <v>22</v>
      </c>
      <c r="M187" s="29"/>
    </row>
    <row r="188" s="30" customFormat="1" spans="1:13">
      <c r="A188" s="29" t="s">
        <v>197</v>
      </c>
      <c r="B188" s="29" t="s">
        <v>515</v>
      </c>
      <c r="C188" s="29" t="s">
        <v>516</v>
      </c>
      <c r="D188" s="29" t="s">
        <v>517</v>
      </c>
      <c r="E188" s="29"/>
      <c r="F188" s="29" t="s">
        <v>518</v>
      </c>
      <c r="G188" s="29">
        <v>5</v>
      </c>
      <c r="H188" s="29"/>
      <c r="I188" s="29">
        <v>5</v>
      </c>
      <c r="J188" s="29">
        <v>1500</v>
      </c>
      <c r="K188" s="29">
        <f t="shared" si="4"/>
        <v>7500</v>
      </c>
      <c r="L188" s="29" t="s">
        <v>22</v>
      </c>
      <c r="M188" s="29"/>
    </row>
    <row r="189" s="30" customFormat="1" spans="1:13">
      <c r="A189" s="29" t="s">
        <v>197</v>
      </c>
      <c r="B189" s="29" t="s">
        <v>515</v>
      </c>
      <c r="C189" s="29" t="s">
        <v>519</v>
      </c>
      <c r="D189" s="29" t="s">
        <v>520</v>
      </c>
      <c r="E189" s="29"/>
      <c r="F189" s="29" t="s">
        <v>521</v>
      </c>
      <c r="G189" s="29">
        <v>3</v>
      </c>
      <c r="H189" s="29"/>
      <c r="I189" s="29">
        <v>3</v>
      </c>
      <c r="J189" s="29">
        <v>1500</v>
      </c>
      <c r="K189" s="29">
        <f t="shared" si="4"/>
        <v>4500</v>
      </c>
      <c r="L189" s="29" t="s">
        <v>22</v>
      </c>
      <c r="M189" s="29"/>
    </row>
    <row r="190" s="30" customFormat="1" spans="1:13">
      <c r="A190" s="29" t="s">
        <v>197</v>
      </c>
      <c r="B190" s="29" t="s">
        <v>515</v>
      </c>
      <c r="C190" s="29" t="s">
        <v>522</v>
      </c>
      <c r="D190" s="29" t="s">
        <v>523</v>
      </c>
      <c r="E190" s="29"/>
      <c r="F190" s="29" t="s">
        <v>524</v>
      </c>
      <c r="G190" s="29">
        <v>3</v>
      </c>
      <c r="H190" s="29"/>
      <c r="I190" s="29">
        <v>3</v>
      </c>
      <c r="J190" s="29">
        <v>1500</v>
      </c>
      <c r="K190" s="29">
        <f t="shared" si="4"/>
        <v>4500</v>
      </c>
      <c r="L190" s="29" t="s">
        <v>22</v>
      </c>
      <c r="M190" s="29"/>
    </row>
    <row r="191" s="30" customFormat="1" spans="1:13">
      <c r="A191" s="29" t="s">
        <v>197</v>
      </c>
      <c r="B191" s="29" t="s">
        <v>515</v>
      </c>
      <c r="C191" s="29" t="s">
        <v>525</v>
      </c>
      <c r="D191" s="29" t="s">
        <v>526</v>
      </c>
      <c r="E191" s="29"/>
      <c r="F191" s="29" t="s">
        <v>527</v>
      </c>
      <c r="G191" s="29">
        <v>4.5</v>
      </c>
      <c r="H191" s="29"/>
      <c r="I191" s="29">
        <v>4.5</v>
      </c>
      <c r="J191" s="29">
        <v>1500</v>
      </c>
      <c r="K191" s="29">
        <f t="shared" si="4"/>
        <v>6750</v>
      </c>
      <c r="L191" s="29" t="s">
        <v>22</v>
      </c>
      <c r="M191" s="29"/>
    </row>
    <row r="192" s="30" customFormat="1" spans="1:13">
      <c r="A192" s="29" t="s">
        <v>197</v>
      </c>
      <c r="B192" s="29" t="s">
        <v>515</v>
      </c>
      <c r="C192" s="29" t="s">
        <v>528</v>
      </c>
      <c r="D192" s="29" t="s">
        <v>529</v>
      </c>
      <c r="E192" s="29"/>
      <c r="F192" s="29" t="s">
        <v>530</v>
      </c>
      <c r="G192" s="29">
        <v>5</v>
      </c>
      <c r="H192" s="29"/>
      <c r="I192" s="29">
        <v>5</v>
      </c>
      <c r="J192" s="29">
        <v>1500</v>
      </c>
      <c r="K192" s="29">
        <f t="shared" si="4"/>
        <v>7500</v>
      </c>
      <c r="L192" s="29" t="s">
        <v>22</v>
      </c>
      <c r="M192" s="29"/>
    </row>
    <row r="193" s="30" customFormat="1" spans="1:13">
      <c r="A193" s="29" t="s">
        <v>197</v>
      </c>
      <c r="B193" s="29" t="s">
        <v>515</v>
      </c>
      <c r="C193" s="29" t="s">
        <v>531</v>
      </c>
      <c r="D193" s="29" t="s">
        <v>200</v>
      </c>
      <c r="E193" s="29"/>
      <c r="F193" s="29" t="s">
        <v>532</v>
      </c>
      <c r="G193" s="29">
        <v>5</v>
      </c>
      <c r="H193" s="29"/>
      <c r="I193" s="29">
        <v>5</v>
      </c>
      <c r="J193" s="29">
        <v>1500</v>
      </c>
      <c r="K193" s="29">
        <f t="shared" si="4"/>
        <v>7500</v>
      </c>
      <c r="L193" s="29" t="s">
        <v>22</v>
      </c>
      <c r="M193" s="29"/>
    </row>
    <row r="194" s="30" customFormat="1" spans="1:13">
      <c r="A194" s="29" t="s">
        <v>197</v>
      </c>
      <c r="B194" s="29" t="s">
        <v>515</v>
      </c>
      <c r="C194" s="29" t="s">
        <v>533</v>
      </c>
      <c r="D194" s="29" t="s">
        <v>534</v>
      </c>
      <c r="E194" s="29"/>
      <c r="F194" s="29" t="s">
        <v>535</v>
      </c>
      <c r="G194" s="29">
        <v>5</v>
      </c>
      <c r="H194" s="29"/>
      <c r="I194" s="29">
        <v>5</v>
      </c>
      <c r="J194" s="29">
        <v>1500</v>
      </c>
      <c r="K194" s="29">
        <f t="shared" si="4"/>
        <v>7500</v>
      </c>
      <c r="L194" s="29" t="s">
        <v>22</v>
      </c>
      <c r="M194" s="29"/>
    </row>
    <row r="195" s="30" customFormat="1" spans="1:13">
      <c r="A195" s="29" t="s">
        <v>197</v>
      </c>
      <c r="B195" s="29" t="s">
        <v>515</v>
      </c>
      <c r="C195" s="29" t="s">
        <v>536</v>
      </c>
      <c r="D195" s="29" t="s">
        <v>529</v>
      </c>
      <c r="E195" s="29"/>
      <c r="F195" s="29" t="s">
        <v>537</v>
      </c>
      <c r="G195" s="29">
        <v>5</v>
      </c>
      <c r="H195" s="29"/>
      <c r="I195" s="29">
        <v>5</v>
      </c>
      <c r="J195" s="29">
        <v>1500</v>
      </c>
      <c r="K195" s="29">
        <f t="shared" si="4"/>
        <v>7500</v>
      </c>
      <c r="L195" s="29" t="s">
        <v>22</v>
      </c>
      <c r="M195" s="29"/>
    </row>
    <row r="196" s="30" customFormat="1" spans="1:13">
      <c r="A196" s="29" t="s">
        <v>197</v>
      </c>
      <c r="B196" s="29" t="s">
        <v>515</v>
      </c>
      <c r="C196" s="29" t="s">
        <v>538</v>
      </c>
      <c r="D196" s="29" t="s">
        <v>523</v>
      </c>
      <c r="E196" s="29"/>
      <c r="F196" s="29" t="s">
        <v>535</v>
      </c>
      <c r="G196" s="29">
        <v>5</v>
      </c>
      <c r="H196" s="29"/>
      <c r="I196" s="29">
        <v>5</v>
      </c>
      <c r="J196" s="29">
        <v>1500</v>
      </c>
      <c r="K196" s="29">
        <f t="shared" si="4"/>
        <v>7500</v>
      </c>
      <c r="L196" s="29" t="s">
        <v>22</v>
      </c>
      <c r="M196" s="29"/>
    </row>
    <row r="197" s="30" customFormat="1" spans="1:13">
      <c r="A197" s="29" t="s">
        <v>197</v>
      </c>
      <c r="B197" s="29" t="s">
        <v>515</v>
      </c>
      <c r="C197" s="29" t="s">
        <v>539</v>
      </c>
      <c r="D197" s="29" t="s">
        <v>529</v>
      </c>
      <c r="E197" s="29"/>
      <c r="F197" s="29" t="s">
        <v>540</v>
      </c>
      <c r="G197" s="29">
        <v>5</v>
      </c>
      <c r="H197" s="29"/>
      <c r="I197" s="29">
        <v>5</v>
      </c>
      <c r="J197" s="29">
        <v>1500</v>
      </c>
      <c r="K197" s="29">
        <f t="shared" ref="K197:K260" si="5">J197*I197</f>
        <v>7500</v>
      </c>
      <c r="L197" s="29" t="s">
        <v>22</v>
      </c>
      <c r="M197" s="29"/>
    </row>
    <row r="198" s="30" customFormat="1" spans="1:13">
      <c r="A198" s="29" t="s">
        <v>197</v>
      </c>
      <c r="B198" s="29" t="s">
        <v>515</v>
      </c>
      <c r="C198" s="29" t="s">
        <v>541</v>
      </c>
      <c r="D198" s="29" t="s">
        <v>542</v>
      </c>
      <c r="E198" s="29"/>
      <c r="F198" s="29" t="s">
        <v>540</v>
      </c>
      <c r="G198" s="29">
        <v>5</v>
      </c>
      <c r="H198" s="29"/>
      <c r="I198" s="29">
        <v>5</v>
      </c>
      <c r="J198" s="29">
        <v>1500</v>
      </c>
      <c r="K198" s="29">
        <f t="shared" si="5"/>
        <v>7500</v>
      </c>
      <c r="L198" s="29" t="s">
        <v>22</v>
      </c>
      <c r="M198" s="29"/>
    </row>
    <row r="199" s="30" customFormat="1" spans="1:13">
      <c r="A199" s="29" t="s">
        <v>197</v>
      </c>
      <c r="B199" s="29" t="s">
        <v>515</v>
      </c>
      <c r="C199" s="29" t="s">
        <v>543</v>
      </c>
      <c r="D199" s="29" t="s">
        <v>534</v>
      </c>
      <c r="E199" s="29"/>
      <c r="F199" s="29" t="s">
        <v>532</v>
      </c>
      <c r="G199" s="29">
        <v>4.5</v>
      </c>
      <c r="H199" s="29"/>
      <c r="I199" s="29">
        <v>4.5</v>
      </c>
      <c r="J199" s="29">
        <v>1500</v>
      </c>
      <c r="K199" s="29">
        <f t="shared" si="5"/>
        <v>6750</v>
      </c>
      <c r="L199" s="29" t="s">
        <v>22</v>
      </c>
      <c r="M199" s="29"/>
    </row>
    <row r="200" s="30" customFormat="1" spans="1:13">
      <c r="A200" s="29" t="s">
        <v>197</v>
      </c>
      <c r="B200" s="29" t="s">
        <v>515</v>
      </c>
      <c r="C200" s="29" t="s">
        <v>544</v>
      </c>
      <c r="D200" s="29" t="s">
        <v>545</v>
      </c>
      <c r="E200" s="29"/>
      <c r="F200" s="29" t="s">
        <v>537</v>
      </c>
      <c r="G200" s="29">
        <v>5</v>
      </c>
      <c r="H200" s="29"/>
      <c r="I200" s="29">
        <v>5</v>
      </c>
      <c r="J200" s="29">
        <v>1500</v>
      </c>
      <c r="K200" s="29">
        <f t="shared" si="5"/>
        <v>7500</v>
      </c>
      <c r="L200" s="29" t="s">
        <v>22</v>
      </c>
      <c r="M200" s="29"/>
    </row>
    <row r="201" s="30" customFormat="1" spans="1:13">
      <c r="A201" s="29" t="s">
        <v>197</v>
      </c>
      <c r="B201" s="29" t="s">
        <v>515</v>
      </c>
      <c r="C201" s="29" t="s">
        <v>546</v>
      </c>
      <c r="D201" s="29" t="s">
        <v>377</v>
      </c>
      <c r="E201" s="29"/>
      <c r="F201" s="29" t="s">
        <v>547</v>
      </c>
      <c r="G201" s="29">
        <v>5</v>
      </c>
      <c r="H201" s="29"/>
      <c r="I201" s="29">
        <v>5</v>
      </c>
      <c r="J201" s="29">
        <v>1500</v>
      </c>
      <c r="K201" s="29">
        <f t="shared" si="5"/>
        <v>7500</v>
      </c>
      <c r="L201" s="29" t="s">
        <v>22</v>
      </c>
      <c r="M201" s="29"/>
    </row>
    <row r="202" s="30" customFormat="1" spans="1:13">
      <c r="A202" s="29" t="s">
        <v>197</v>
      </c>
      <c r="B202" s="29" t="s">
        <v>515</v>
      </c>
      <c r="C202" s="29" t="s">
        <v>548</v>
      </c>
      <c r="D202" s="29" t="s">
        <v>549</v>
      </c>
      <c r="E202" s="29"/>
      <c r="F202" s="29" t="s">
        <v>547</v>
      </c>
      <c r="G202" s="29">
        <v>5</v>
      </c>
      <c r="H202" s="29"/>
      <c r="I202" s="29">
        <v>5</v>
      </c>
      <c r="J202" s="29">
        <v>1500</v>
      </c>
      <c r="K202" s="29">
        <f t="shared" si="5"/>
        <v>7500</v>
      </c>
      <c r="L202" s="29" t="s">
        <v>22</v>
      </c>
      <c r="M202" s="29"/>
    </row>
    <row r="203" s="30" customFormat="1" spans="1:13">
      <c r="A203" s="29" t="s">
        <v>197</v>
      </c>
      <c r="B203" s="29" t="s">
        <v>515</v>
      </c>
      <c r="C203" s="29" t="s">
        <v>550</v>
      </c>
      <c r="D203" s="29" t="s">
        <v>374</v>
      </c>
      <c r="E203" s="29"/>
      <c r="F203" s="29" t="s">
        <v>547</v>
      </c>
      <c r="G203" s="29">
        <v>5</v>
      </c>
      <c r="H203" s="29"/>
      <c r="I203" s="29">
        <v>5</v>
      </c>
      <c r="J203" s="29">
        <v>1500</v>
      </c>
      <c r="K203" s="29">
        <f t="shared" si="5"/>
        <v>7500</v>
      </c>
      <c r="L203" s="29" t="s">
        <v>22</v>
      </c>
      <c r="M203" s="29"/>
    </row>
    <row r="204" s="30" customFormat="1" spans="1:13">
      <c r="A204" s="29" t="s">
        <v>197</v>
      </c>
      <c r="B204" s="29" t="s">
        <v>515</v>
      </c>
      <c r="C204" s="29" t="s">
        <v>551</v>
      </c>
      <c r="D204" s="29" t="s">
        <v>520</v>
      </c>
      <c r="E204" s="29"/>
      <c r="F204" s="29" t="s">
        <v>552</v>
      </c>
      <c r="G204" s="29">
        <v>3</v>
      </c>
      <c r="H204" s="29"/>
      <c r="I204" s="29">
        <v>3</v>
      </c>
      <c r="J204" s="29">
        <v>1500</v>
      </c>
      <c r="K204" s="29">
        <f t="shared" si="5"/>
        <v>4500</v>
      </c>
      <c r="L204" s="29" t="s">
        <v>22</v>
      </c>
      <c r="M204" s="29"/>
    </row>
    <row r="205" s="30" customFormat="1" spans="1:13">
      <c r="A205" s="29" t="s">
        <v>197</v>
      </c>
      <c r="B205" s="29" t="s">
        <v>515</v>
      </c>
      <c r="C205" s="29" t="s">
        <v>553</v>
      </c>
      <c r="D205" s="29" t="s">
        <v>529</v>
      </c>
      <c r="E205" s="29"/>
      <c r="F205" s="29" t="s">
        <v>552</v>
      </c>
      <c r="G205" s="29">
        <v>5</v>
      </c>
      <c r="H205" s="29"/>
      <c r="I205" s="29">
        <v>5</v>
      </c>
      <c r="J205" s="29">
        <v>1500</v>
      </c>
      <c r="K205" s="29">
        <f t="shared" si="5"/>
        <v>7500</v>
      </c>
      <c r="L205" s="29" t="s">
        <v>22</v>
      </c>
      <c r="M205" s="29"/>
    </row>
    <row r="206" s="30" customFormat="1" spans="1:13">
      <c r="A206" s="29" t="s">
        <v>197</v>
      </c>
      <c r="B206" s="29" t="s">
        <v>515</v>
      </c>
      <c r="C206" s="29" t="s">
        <v>554</v>
      </c>
      <c r="D206" s="29" t="s">
        <v>380</v>
      </c>
      <c r="E206" s="29"/>
      <c r="F206" s="29" t="s">
        <v>552</v>
      </c>
      <c r="G206" s="29">
        <v>3</v>
      </c>
      <c r="H206" s="29"/>
      <c r="I206" s="29">
        <v>3</v>
      </c>
      <c r="J206" s="29">
        <v>1500</v>
      </c>
      <c r="K206" s="29">
        <f t="shared" si="5"/>
        <v>4500</v>
      </c>
      <c r="L206" s="29" t="s">
        <v>22</v>
      </c>
      <c r="M206" s="29"/>
    </row>
    <row r="207" s="30" customFormat="1" spans="1:13">
      <c r="A207" s="29" t="s">
        <v>197</v>
      </c>
      <c r="B207" s="29" t="s">
        <v>515</v>
      </c>
      <c r="C207" s="29" t="s">
        <v>555</v>
      </c>
      <c r="D207" s="29" t="s">
        <v>556</v>
      </c>
      <c r="E207" s="29"/>
      <c r="F207" s="29"/>
      <c r="G207" s="29">
        <v>4</v>
      </c>
      <c r="H207" s="29"/>
      <c r="I207" s="29">
        <v>4</v>
      </c>
      <c r="J207" s="29">
        <v>1500</v>
      </c>
      <c r="K207" s="29">
        <f t="shared" si="5"/>
        <v>6000</v>
      </c>
      <c r="L207" s="29" t="s">
        <v>22</v>
      </c>
      <c r="M207" s="29"/>
    </row>
    <row r="208" s="30" customFormat="1" spans="1:13">
      <c r="A208" s="29" t="s">
        <v>197</v>
      </c>
      <c r="B208" s="29" t="s">
        <v>515</v>
      </c>
      <c r="C208" s="29" t="s">
        <v>557</v>
      </c>
      <c r="D208" s="29" t="s">
        <v>558</v>
      </c>
      <c r="E208" s="29"/>
      <c r="F208" s="29" t="s">
        <v>559</v>
      </c>
      <c r="G208" s="29">
        <v>5</v>
      </c>
      <c r="H208" s="29"/>
      <c r="I208" s="29">
        <v>5</v>
      </c>
      <c r="J208" s="29">
        <v>1500</v>
      </c>
      <c r="K208" s="29">
        <f t="shared" si="5"/>
        <v>7500</v>
      </c>
      <c r="L208" s="29" t="s">
        <v>22</v>
      </c>
      <c r="M208" s="29"/>
    </row>
    <row r="209" s="30" customFormat="1" spans="1:13">
      <c r="A209" s="29" t="s">
        <v>197</v>
      </c>
      <c r="B209" s="29" t="s">
        <v>515</v>
      </c>
      <c r="C209" s="29" t="s">
        <v>199</v>
      </c>
      <c r="D209" s="29" t="s">
        <v>200</v>
      </c>
      <c r="E209" s="29"/>
      <c r="F209" s="29" t="s">
        <v>474</v>
      </c>
      <c r="G209" s="29">
        <v>3</v>
      </c>
      <c r="H209" s="29"/>
      <c r="I209" s="29">
        <v>3</v>
      </c>
      <c r="J209" s="29">
        <v>1500</v>
      </c>
      <c r="K209" s="29">
        <f t="shared" si="5"/>
        <v>4500</v>
      </c>
      <c r="L209" s="29" t="s">
        <v>22</v>
      </c>
      <c r="M209" s="29"/>
    </row>
    <row r="210" s="30" customFormat="1" spans="1:13">
      <c r="A210" s="29" t="s">
        <v>197</v>
      </c>
      <c r="B210" s="29" t="s">
        <v>515</v>
      </c>
      <c r="C210" s="29" t="s">
        <v>560</v>
      </c>
      <c r="D210" s="29" t="s">
        <v>534</v>
      </c>
      <c r="E210" s="29"/>
      <c r="F210" s="29" t="s">
        <v>537</v>
      </c>
      <c r="G210" s="29">
        <v>4</v>
      </c>
      <c r="H210" s="29"/>
      <c r="I210" s="29">
        <v>4</v>
      </c>
      <c r="J210" s="29">
        <v>1500</v>
      </c>
      <c r="K210" s="29">
        <f t="shared" si="5"/>
        <v>6000</v>
      </c>
      <c r="L210" s="29" t="s">
        <v>22</v>
      </c>
      <c r="M210" s="29"/>
    </row>
    <row r="211" s="30" customFormat="1" spans="1:13">
      <c r="A211" s="29" t="s">
        <v>197</v>
      </c>
      <c r="B211" s="29" t="s">
        <v>515</v>
      </c>
      <c r="C211" s="29" t="s">
        <v>561</v>
      </c>
      <c r="D211" s="29" t="s">
        <v>545</v>
      </c>
      <c r="E211" s="29"/>
      <c r="F211" s="29" t="s">
        <v>562</v>
      </c>
      <c r="G211" s="29">
        <v>5</v>
      </c>
      <c r="H211" s="29"/>
      <c r="I211" s="29">
        <v>5</v>
      </c>
      <c r="J211" s="29">
        <v>1500</v>
      </c>
      <c r="K211" s="29">
        <f t="shared" si="5"/>
        <v>7500</v>
      </c>
      <c r="L211" s="29" t="s">
        <v>22</v>
      </c>
      <c r="M211" s="29"/>
    </row>
    <row r="212" s="30" customFormat="1" spans="1:13">
      <c r="A212" s="29" t="s">
        <v>197</v>
      </c>
      <c r="B212" s="29" t="s">
        <v>515</v>
      </c>
      <c r="C212" s="29" t="s">
        <v>563</v>
      </c>
      <c r="D212" s="29" t="s">
        <v>534</v>
      </c>
      <c r="E212" s="29"/>
      <c r="F212" s="29" t="s">
        <v>564</v>
      </c>
      <c r="G212" s="29">
        <v>4.5</v>
      </c>
      <c r="H212" s="29"/>
      <c r="I212" s="29">
        <v>4.5</v>
      </c>
      <c r="J212" s="29">
        <v>1500</v>
      </c>
      <c r="K212" s="29">
        <f t="shared" si="5"/>
        <v>6750</v>
      </c>
      <c r="L212" s="29" t="s">
        <v>22</v>
      </c>
      <c r="M212" s="29"/>
    </row>
    <row r="213" s="30" customFormat="1" spans="1:13">
      <c r="A213" s="29" t="s">
        <v>197</v>
      </c>
      <c r="B213" s="29" t="s">
        <v>515</v>
      </c>
      <c r="C213" s="29" t="s">
        <v>565</v>
      </c>
      <c r="D213" s="29" t="s">
        <v>566</v>
      </c>
      <c r="E213" s="29"/>
      <c r="F213" s="29" t="s">
        <v>562</v>
      </c>
      <c r="G213" s="29">
        <v>5</v>
      </c>
      <c r="H213" s="29"/>
      <c r="I213" s="29">
        <v>5</v>
      </c>
      <c r="J213" s="29">
        <v>1500</v>
      </c>
      <c r="K213" s="29">
        <f t="shared" si="5"/>
        <v>7500</v>
      </c>
      <c r="L213" s="29" t="s">
        <v>22</v>
      </c>
      <c r="M213" s="29"/>
    </row>
    <row r="214" s="30" customFormat="1" spans="1:13">
      <c r="A214" s="29" t="s">
        <v>197</v>
      </c>
      <c r="B214" s="29" t="s">
        <v>515</v>
      </c>
      <c r="C214" s="29" t="s">
        <v>567</v>
      </c>
      <c r="D214" s="29" t="s">
        <v>556</v>
      </c>
      <c r="E214" s="29"/>
      <c r="F214" s="29" t="s">
        <v>559</v>
      </c>
      <c r="G214" s="29">
        <v>5</v>
      </c>
      <c r="H214" s="29"/>
      <c r="I214" s="29">
        <v>5</v>
      </c>
      <c r="J214" s="29">
        <v>1500</v>
      </c>
      <c r="K214" s="29">
        <f t="shared" si="5"/>
        <v>7500</v>
      </c>
      <c r="L214" s="29" t="s">
        <v>22</v>
      </c>
      <c r="M214" s="29"/>
    </row>
    <row r="215" s="30" customFormat="1" spans="1:13">
      <c r="A215" s="29" t="s">
        <v>197</v>
      </c>
      <c r="B215" s="29" t="s">
        <v>515</v>
      </c>
      <c r="C215" s="29" t="s">
        <v>568</v>
      </c>
      <c r="D215" s="29" t="s">
        <v>380</v>
      </c>
      <c r="E215" s="29"/>
      <c r="F215" s="29"/>
      <c r="G215" s="29">
        <v>4.5</v>
      </c>
      <c r="H215" s="29"/>
      <c r="I215" s="29">
        <v>4.5</v>
      </c>
      <c r="J215" s="29">
        <v>1500</v>
      </c>
      <c r="K215" s="29">
        <f t="shared" si="5"/>
        <v>6750</v>
      </c>
      <c r="L215" s="29" t="s">
        <v>22</v>
      </c>
      <c r="M215" s="29"/>
    </row>
    <row r="216" s="30" customFormat="1" spans="1:13">
      <c r="A216" s="29" t="s">
        <v>197</v>
      </c>
      <c r="B216" s="29" t="s">
        <v>515</v>
      </c>
      <c r="C216" s="29" t="s">
        <v>569</v>
      </c>
      <c r="D216" s="29" t="s">
        <v>200</v>
      </c>
      <c r="E216" s="29"/>
      <c r="F216" s="29"/>
      <c r="G216" s="29">
        <v>5</v>
      </c>
      <c r="H216" s="29"/>
      <c r="I216" s="29">
        <v>5</v>
      </c>
      <c r="J216" s="29">
        <v>1500</v>
      </c>
      <c r="K216" s="29">
        <f t="shared" si="5"/>
        <v>7500</v>
      </c>
      <c r="L216" s="29" t="s">
        <v>22</v>
      </c>
      <c r="M216" s="29"/>
    </row>
    <row r="217" s="30" customFormat="1" spans="1:13">
      <c r="A217" s="29" t="s">
        <v>197</v>
      </c>
      <c r="B217" s="29" t="s">
        <v>515</v>
      </c>
      <c r="C217" s="29" t="s">
        <v>570</v>
      </c>
      <c r="D217" s="29" t="s">
        <v>520</v>
      </c>
      <c r="E217" s="29"/>
      <c r="F217" s="29" t="s">
        <v>559</v>
      </c>
      <c r="G217" s="29">
        <v>5</v>
      </c>
      <c r="H217" s="29"/>
      <c r="I217" s="29">
        <v>5</v>
      </c>
      <c r="J217" s="29">
        <v>1500</v>
      </c>
      <c r="K217" s="29">
        <f t="shared" si="5"/>
        <v>7500</v>
      </c>
      <c r="L217" s="29" t="s">
        <v>22</v>
      </c>
      <c r="M217" s="29"/>
    </row>
    <row r="218" s="30" customFormat="1" spans="1:13">
      <c r="A218" s="29" t="s">
        <v>197</v>
      </c>
      <c r="B218" s="29" t="s">
        <v>515</v>
      </c>
      <c r="C218" s="29" t="s">
        <v>571</v>
      </c>
      <c r="D218" s="29" t="s">
        <v>523</v>
      </c>
      <c r="E218" s="29"/>
      <c r="F218" s="29" t="s">
        <v>572</v>
      </c>
      <c r="G218" s="29">
        <v>5</v>
      </c>
      <c r="H218" s="29"/>
      <c r="I218" s="29">
        <v>5</v>
      </c>
      <c r="J218" s="29">
        <v>1500</v>
      </c>
      <c r="K218" s="29">
        <f t="shared" si="5"/>
        <v>7500</v>
      </c>
      <c r="L218" s="29" t="s">
        <v>22</v>
      </c>
      <c r="M218" s="29"/>
    </row>
    <row r="219" s="30" customFormat="1" spans="1:13">
      <c r="A219" s="29" t="s">
        <v>197</v>
      </c>
      <c r="B219" s="29" t="s">
        <v>515</v>
      </c>
      <c r="C219" s="29" t="s">
        <v>573</v>
      </c>
      <c r="D219" s="29" t="s">
        <v>574</v>
      </c>
      <c r="E219" s="29"/>
      <c r="F219" s="29" t="s">
        <v>575</v>
      </c>
      <c r="G219" s="29">
        <v>2</v>
      </c>
      <c r="H219" s="29"/>
      <c r="I219" s="29">
        <v>2</v>
      </c>
      <c r="J219" s="29">
        <v>1500</v>
      </c>
      <c r="K219" s="29">
        <f t="shared" si="5"/>
        <v>3000</v>
      </c>
      <c r="L219" s="29" t="s">
        <v>22</v>
      </c>
      <c r="M219" s="29"/>
    </row>
    <row r="220" s="30" customFormat="1" spans="1:13">
      <c r="A220" s="29" t="s">
        <v>197</v>
      </c>
      <c r="B220" s="29" t="s">
        <v>515</v>
      </c>
      <c r="C220" s="29" t="s">
        <v>576</v>
      </c>
      <c r="D220" s="29" t="s">
        <v>523</v>
      </c>
      <c r="E220" s="29"/>
      <c r="F220" s="29" t="s">
        <v>577</v>
      </c>
      <c r="G220" s="29">
        <v>5</v>
      </c>
      <c r="H220" s="29"/>
      <c r="I220" s="29">
        <v>5</v>
      </c>
      <c r="J220" s="29">
        <v>1500</v>
      </c>
      <c r="K220" s="29">
        <f t="shared" si="5"/>
        <v>7500</v>
      </c>
      <c r="L220" s="29" t="s">
        <v>22</v>
      </c>
      <c r="M220" s="29"/>
    </row>
    <row r="221" s="30" customFormat="1" spans="1:13">
      <c r="A221" s="29" t="s">
        <v>197</v>
      </c>
      <c r="B221" s="29" t="s">
        <v>515</v>
      </c>
      <c r="C221" s="29" t="s">
        <v>578</v>
      </c>
      <c r="D221" s="29" t="s">
        <v>545</v>
      </c>
      <c r="E221" s="29"/>
      <c r="F221" s="29" t="s">
        <v>579</v>
      </c>
      <c r="G221" s="29">
        <v>5</v>
      </c>
      <c r="H221" s="29"/>
      <c r="I221" s="29">
        <v>5</v>
      </c>
      <c r="J221" s="29">
        <v>1500</v>
      </c>
      <c r="K221" s="29">
        <f t="shared" si="5"/>
        <v>7500</v>
      </c>
      <c r="L221" s="29" t="s">
        <v>22</v>
      </c>
      <c r="M221" s="29"/>
    </row>
    <row r="222" s="30" customFormat="1" spans="1:13">
      <c r="A222" s="29" t="s">
        <v>197</v>
      </c>
      <c r="B222" s="29" t="s">
        <v>515</v>
      </c>
      <c r="C222" s="29" t="s">
        <v>580</v>
      </c>
      <c r="D222" s="29" t="s">
        <v>581</v>
      </c>
      <c r="E222" s="29"/>
      <c r="F222" s="29" t="s">
        <v>582</v>
      </c>
      <c r="G222" s="29">
        <v>2.5</v>
      </c>
      <c r="H222" s="29"/>
      <c r="I222" s="29">
        <v>2.5</v>
      </c>
      <c r="J222" s="29">
        <v>1500</v>
      </c>
      <c r="K222" s="29">
        <f t="shared" si="5"/>
        <v>3750</v>
      </c>
      <c r="L222" s="29" t="s">
        <v>22</v>
      </c>
      <c r="M222" s="29"/>
    </row>
    <row r="223" s="30" customFormat="1" spans="1:13">
      <c r="A223" s="29" t="s">
        <v>197</v>
      </c>
      <c r="B223" s="29" t="s">
        <v>515</v>
      </c>
      <c r="C223" s="29" t="s">
        <v>583</v>
      </c>
      <c r="D223" s="29" t="s">
        <v>545</v>
      </c>
      <c r="E223" s="29"/>
      <c r="F223" s="29" t="s">
        <v>584</v>
      </c>
      <c r="G223" s="29">
        <v>4</v>
      </c>
      <c r="H223" s="29"/>
      <c r="I223" s="29">
        <v>4</v>
      </c>
      <c r="J223" s="29">
        <v>1500</v>
      </c>
      <c r="K223" s="29">
        <f t="shared" si="5"/>
        <v>6000</v>
      </c>
      <c r="L223" s="29" t="s">
        <v>22</v>
      </c>
      <c r="M223" s="29"/>
    </row>
    <row r="224" s="30" customFormat="1" spans="1:13">
      <c r="A224" s="29" t="s">
        <v>197</v>
      </c>
      <c r="B224" s="29" t="s">
        <v>515</v>
      </c>
      <c r="C224" s="29" t="s">
        <v>585</v>
      </c>
      <c r="D224" s="29" t="s">
        <v>374</v>
      </c>
      <c r="E224" s="29"/>
      <c r="F224" s="29" t="s">
        <v>586</v>
      </c>
      <c r="G224" s="29">
        <v>4</v>
      </c>
      <c r="H224" s="29"/>
      <c r="I224" s="29">
        <v>4</v>
      </c>
      <c r="J224" s="29">
        <v>1500</v>
      </c>
      <c r="K224" s="29">
        <f t="shared" si="5"/>
        <v>6000</v>
      </c>
      <c r="L224" s="29" t="s">
        <v>22</v>
      </c>
      <c r="M224" s="29"/>
    </row>
    <row r="225" s="30" customFormat="1" spans="1:13">
      <c r="A225" s="29" t="s">
        <v>197</v>
      </c>
      <c r="B225" s="29" t="s">
        <v>515</v>
      </c>
      <c r="C225" s="29" t="s">
        <v>587</v>
      </c>
      <c r="D225" s="29" t="s">
        <v>549</v>
      </c>
      <c r="E225" s="29"/>
      <c r="F225" s="29" t="s">
        <v>588</v>
      </c>
      <c r="G225" s="29">
        <v>3.5</v>
      </c>
      <c r="H225" s="29"/>
      <c r="I225" s="29">
        <v>3.5</v>
      </c>
      <c r="J225" s="29">
        <v>1500</v>
      </c>
      <c r="K225" s="29">
        <f t="shared" si="5"/>
        <v>5250</v>
      </c>
      <c r="L225" s="29" t="s">
        <v>22</v>
      </c>
      <c r="M225" s="29"/>
    </row>
    <row r="226" s="30" customFormat="1" spans="1:13">
      <c r="A226" s="29" t="s">
        <v>197</v>
      </c>
      <c r="B226" s="29" t="s">
        <v>515</v>
      </c>
      <c r="C226" s="29" t="s">
        <v>589</v>
      </c>
      <c r="D226" s="29" t="s">
        <v>380</v>
      </c>
      <c r="E226" s="29"/>
      <c r="F226" s="29" t="s">
        <v>590</v>
      </c>
      <c r="G226" s="29">
        <v>3</v>
      </c>
      <c r="H226" s="29"/>
      <c r="I226" s="29">
        <v>3</v>
      </c>
      <c r="J226" s="29">
        <v>1500</v>
      </c>
      <c r="K226" s="29">
        <f t="shared" si="5"/>
        <v>4500</v>
      </c>
      <c r="L226" s="29" t="s">
        <v>22</v>
      </c>
      <c r="M226" s="29"/>
    </row>
    <row r="227" s="30" customFormat="1" spans="1:13">
      <c r="A227" s="29" t="s">
        <v>197</v>
      </c>
      <c r="B227" s="29" t="s">
        <v>515</v>
      </c>
      <c r="C227" s="29" t="s">
        <v>591</v>
      </c>
      <c r="D227" s="29" t="s">
        <v>592</v>
      </c>
      <c r="E227" s="29"/>
      <c r="F227" s="29" t="s">
        <v>593</v>
      </c>
      <c r="G227" s="29">
        <v>5</v>
      </c>
      <c r="H227" s="29"/>
      <c r="I227" s="29">
        <v>5</v>
      </c>
      <c r="J227" s="29">
        <v>1500</v>
      </c>
      <c r="K227" s="29">
        <f t="shared" si="5"/>
        <v>7500</v>
      </c>
      <c r="L227" s="29" t="s">
        <v>22</v>
      </c>
      <c r="M227" s="29"/>
    </row>
    <row r="228" s="30" customFormat="1" spans="1:13">
      <c r="A228" s="29" t="s">
        <v>197</v>
      </c>
      <c r="B228" s="29" t="s">
        <v>515</v>
      </c>
      <c r="C228" s="29" t="s">
        <v>594</v>
      </c>
      <c r="D228" s="29" t="s">
        <v>549</v>
      </c>
      <c r="E228" s="29"/>
      <c r="F228" s="29"/>
      <c r="G228" s="29">
        <v>2</v>
      </c>
      <c r="H228" s="29"/>
      <c r="I228" s="29">
        <v>2</v>
      </c>
      <c r="J228" s="29">
        <v>1500</v>
      </c>
      <c r="K228" s="29">
        <f t="shared" si="5"/>
        <v>3000</v>
      </c>
      <c r="L228" s="29" t="s">
        <v>22</v>
      </c>
      <c r="M228" s="29"/>
    </row>
    <row r="229" s="30" customFormat="1" spans="1:13">
      <c r="A229" s="29" t="s">
        <v>197</v>
      </c>
      <c r="B229" s="29" t="s">
        <v>515</v>
      </c>
      <c r="C229" s="29" t="s">
        <v>595</v>
      </c>
      <c r="D229" s="29" t="s">
        <v>408</v>
      </c>
      <c r="E229" s="29"/>
      <c r="F229" s="29" t="s">
        <v>532</v>
      </c>
      <c r="G229" s="29">
        <v>5</v>
      </c>
      <c r="H229" s="29"/>
      <c r="I229" s="29">
        <v>5</v>
      </c>
      <c r="J229" s="29">
        <v>1500</v>
      </c>
      <c r="K229" s="29">
        <f t="shared" si="5"/>
        <v>7500</v>
      </c>
      <c r="L229" s="29" t="s">
        <v>22</v>
      </c>
      <c r="M229" s="29"/>
    </row>
    <row r="230" s="30" customFormat="1" spans="1:13">
      <c r="A230" s="29" t="s">
        <v>197</v>
      </c>
      <c r="B230" s="29" t="s">
        <v>515</v>
      </c>
      <c r="C230" s="29" t="s">
        <v>596</v>
      </c>
      <c r="D230" s="29" t="s">
        <v>597</v>
      </c>
      <c r="E230" s="29"/>
      <c r="F230" s="29" t="s">
        <v>598</v>
      </c>
      <c r="G230" s="29">
        <v>2</v>
      </c>
      <c r="H230" s="29"/>
      <c r="I230" s="29">
        <v>2</v>
      </c>
      <c r="J230" s="29">
        <v>1500</v>
      </c>
      <c r="K230" s="29">
        <f t="shared" si="5"/>
        <v>3000</v>
      </c>
      <c r="L230" s="29" t="s">
        <v>22</v>
      </c>
      <c r="M230" s="29"/>
    </row>
    <row r="231" s="30" customFormat="1" spans="1:13">
      <c r="A231" s="29" t="s">
        <v>197</v>
      </c>
      <c r="B231" s="29" t="s">
        <v>515</v>
      </c>
      <c r="C231" s="29" t="s">
        <v>573</v>
      </c>
      <c r="D231" s="29" t="s">
        <v>574</v>
      </c>
      <c r="E231" s="29"/>
      <c r="F231" s="29" t="s">
        <v>599</v>
      </c>
      <c r="G231" s="29">
        <v>3</v>
      </c>
      <c r="H231" s="29"/>
      <c r="I231" s="29">
        <v>3</v>
      </c>
      <c r="J231" s="29">
        <v>1500</v>
      </c>
      <c r="K231" s="29">
        <f t="shared" si="5"/>
        <v>4500</v>
      </c>
      <c r="L231" s="29" t="s">
        <v>22</v>
      </c>
      <c r="M231" s="29"/>
    </row>
    <row r="232" s="30" customFormat="1" spans="1:13">
      <c r="A232" s="29" t="s">
        <v>197</v>
      </c>
      <c r="B232" s="29" t="s">
        <v>515</v>
      </c>
      <c r="C232" s="29" t="s">
        <v>600</v>
      </c>
      <c r="D232" s="29" t="s">
        <v>520</v>
      </c>
      <c r="E232" s="29"/>
      <c r="F232" s="29" t="s">
        <v>601</v>
      </c>
      <c r="G232" s="29">
        <v>2</v>
      </c>
      <c r="H232" s="29"/>
      <c r="I232" s="29">
        <v>2</v>
      </c>
      <c r="J232" s="29">
        <v>1500</v>
      </c>
      <c r="K232" s="29">
        <f t="shared" si="5"/>
        <v>3000</v>
      </c>
      <c r="L232" s="29" t="s">
        <v>22</v>
      </c>
      <c r="M232" s="29"/>
    </row>
    <row r="233" s="30" customFormat="1" spans="1:13">
      <c r="A233" s="29" t="s">
        <v>197</v>
      </c>
      <c r="B233" s="29" t="s">
        <v>515</v>
      </c>
      <c r="C233" s="29" t="s">
        <v>602</v>
      </c>
      <c r="D233" s="29" t="s">
        <v>200</v>
      </c>
      <c r="E233" s="29"/>
      <c r="F233" s="29" t="s">
        <v>385</v>
      </c>
      <c r="G233" s="29">
        <v>2</v>
      </c>
      <c r="H233" s="29">
        <v>1.3</v>
      </c>
      <c r="I233" s="29">
        <v>2</v>
      </c>
      <c r="J233" s="29">
        <v>1500</v>
      </c>
      <c r="K233" s="29">
        <f t="shared" si="5"/>
        <v>3000</v>
      </c>
      <c r="L233" s="29" t="s">
        <v>22</v>
      </c>
      <c r="M233" s="29"/>
    </row>
    <row r="234" s="30" customFormat="1" spans="1:13">
      <c r="A234" s="29" t="s">
        <v>197</v>
      </c>
      <c r="B234" s="29" t="s">
        <v>515</v>
      </c>
      <c r="C234" s="29" t="s">
        <v>603</v>
      </c>
      <c r="D234" s="29" t="s">
        <v>520</v>
      </c>
      <c r="E234" s="29"/>
      <c r="F234" s="29" t="s">
        <v>604</v>
      </c>
      <c r="G234" s="29">
        <v>2</v>
      </c>
      <c r="H234" s="29">
        <v>1.3</v>
      </c>
      <c r="I234" s="29">
        <v>2</v>
      </c>
      <c r="J234" s="29">
        <v>1500</v>
      </c>
      <c r="K234" s="29">
        <f t="shared" si="5"/>
        <v>3000</v>
      </c>
      <c r="L234" s="29" t="s">
        <v>22</v>
      </c>
      <c r="M234" s="29"/>
    </row>
    <row r="235" s="30" customFormat="1" spans="1:13">
      <c r="A235" s="29" t="s">
        <v>197</v>
      </c>
      <c r="B235" s="29" t="s">
        <v>515</v>
      </c>
      <c r="C235" s="29" t="s">
        <v>605</v>
      </c>
      <c r="D235" s="29" t="s">
        <v>556</v>
      </c>
      <c r="E235" s="29"/>
      <c r="F235" s="29" t="s">
        <v>606</v>
      </c>
      <c r="G235" s="29">
        <v>4</v>
      </c>
      <c r="H235" s="29">
        <v>1.2</v>
      </c>
      <c r="I235" s="29">
        <v>3.8</v>
      </c>
      <c r="J235" s="29">
        <v>1500</v>
      </c>
      <c r="K235" s="29">
        <f t="shared" si="5"/>
        <v>5700</v>
      </c>
      <c r="L235" s="29" t="s">
        <v>22</v>
      </c>
      <c r="M235" s="29"/>
    </row>
    <row r="236" s="30" customFormat="1" spans="1:13">
      <c r="A236" s="29" t="s">
        <v>197</v>
      </c>
      <c r="B236" s="29" t="s">
        <v>515</v>
      </c>
      <c r="C236" s="29" t="s">
        <v>607</v>
      </c>
      <c r="D236" s="29" t="s">
        <v>608</v>
      </c>
      <c r="E236" s="29"/>
      <c r="F236" s="29" t="s">
        <v>609</v>
      </c>
      <c r="G236" s="29">
        <v>1</v>
      </c>
      <c r="H236" s="29">
        <v>4</v>
      </c>
      <c r="I236" s="29">
        <v>1</v>
      </c>
      <c r="J236" s="29">
        <v>1500</v>
      </c>
      <c r="K236" s="29">
        <f t="shared" si="5"/>
        <v>1500</v>
      </c>
      <c r="L236" s="29" t="s">
        <v>22</v>
      </c>
      <c r="M236" s="29"/>
    </row>
    <row r="237" s="30" customFormat="1" spans="1:13">
      <c r="A237" s="29" t="s">
        <v>197</v>
      </c>
      <c r="B237" s="29" t="s">
        <v>515</v>
      </c>
      <c r="C237" s="29" t="s">
        <v>610</v>
      </c>
      <c r="D237" s="29" t="s">
        <v>611</v>
      </c>
      <c r="E237" s="29"/>
      <c r="F237" s="29" t="s">
        <v>612</v>
      </c>
      <c r="G237" s="29">
        <v>1.5</v>
      </c>
      <c r="H237" s="29">
        <v>2</v>
      </c>
      <c r="I237" s="29">
        <v>1.5</v>
      </c>
      <c r="J237" s="29">
        <v>1500</v>
      </c>
      <c r="K237" s="29">
        <f t="shared" si="5"/>
        <v>2250</v>
      </c>
      <c r="L237" s="29" t="s">
        <v>22</v>
      </c>
      <c r="M237" s="29"/>
    </row>
    <row r="238" s="30" customFormat="1" spans="1:13">
      <c r="A238" s="29" t="s">
        <v>197</v>
      </c>
      <c r="B238" s="29" t="s">
        <v>515</v>
      </c>
      <c r="C238" s="29" t="s">
        <v>613</v>
      </c>
      <c r="D238" s="29" t="s">
        <v>523</v>
      </c>
      <c r="E238" s="29"/>
      <c r="F238" s="29" t="s">
        <v>614</v>
      </c>
      <c r="G238" s="29">
        <v>2</v>
      </c>
      <c r="H238" s="29">
        <v>3</v>
      </c>
      <c r="I238" s="29">
        <v>2</v>
      </c>
      <c r="J238" s="29">
        <v>1500</v>
      </c>
      <c r="K238" s="29">
        <f t="shared" si="5"/>
        <v>3000</v>
      </c>
      <c r="L238" s="29" t="s">
        <v>22</v>
      </c>
      <c r="M238" s="29"/>
    </row>
    <row r="239" s="30" customFormat="1" spans="1:13">
      <c r="A239" s="29" t="s">
        <v>197</v>
      </c>
      <c r="B239" s="29" t="s">
        <v>515</v>
      </c>
      <c r="C239" s="29" t="s">
        <v>615</v>
      </c>
      <c r="D239" s="29" t="s">
        <v>377</v>
      </c>
      <c r="E239" s="29"/>
      <c r="F239" s="29" t="s">
        <v>616</v>
      </c>
      <c r="G239" s="29">
        <v>5</v>
      </c>
      <c r="H239" s="29">
        <v>2</v>
      </c>
      <c r="I239" s="29">
        <v>3</v>
      </c>
      <c r="J239" s="29">
        <v>1500</v>
      </c>
      <c r="K239" s="29">
        <f t="shared" si="5"/>
        <v>4500</v>
      </c>
      <c r="L239" s="29" t="s">
        <v>22</v>
      </c>
      <c r="M239" s="29"/>
    </row>
    <row r="240" s="30" customFormat="1" spans="1:13">
      <c r="A240" s="29" t="s">
        <v>197</v>
      </c>
      <c r="B240" s="29" t="s">
        <v>515</v>
      </c>
      <c r="C240" s="29" t="s">
        <v>617</v>
      </c>
      <c r="D240" s="29" t="s">
        <v>618</v>
      </c>
      <c r="E240" s="29"/>
      <c r="F240" s="29" t="s">
        <v>619</v>
      </c>
      <c r="G240" s="29">
        <v>4.5</v>
      </c>
      <c r="H240" s="29">
        <v>4.8</v>
      </c>
      <c r="I240" s="29">
        <v>0.2</v>
      </c>
      <c r="J240" s="29">
        <v>1500</v>
      </c>
      <c r="K240" s="29">
        <f t="shared" si="5"/>
        <v>300</v>
      </c>
      <c r="L240" s="29" t="s">
        <v>22</v>
      </c>
      <c r="M240" s="29"/>
    </row>
    <row r="241" s="30" customFormat="1" spans="1:13">
      <c r="A241" s="29" t="s">
        <v>197</v>
      </c>
      <c r="B241" s="29" t="s">
        <v>515</v>
      </c>
      <c r="C241" s="29" t="s">
        <v>620</v>
      </c>
      <c r="D241" s="29" t="s">
        <v>374</v>
      </c>
      <c r="E241" s="29"/>
      <c r="F241" s="29" t="s">
        <v>621</v>
      </c>
      <c r="G241" s="29">
        <v>4</v>
      </c>
      <c r="H241" s="29">
        <v>4.8</v>
      </c>
      <c r="I241" s="29">
        <v>0.2</v>
      </c>
      <c r="J241" s="29">
        <v>1500</v>
      </c>
      <c r="K241" s="29">
        <f t="shared" si="5"/>
        <v>300</v>
      </c>
      <c r="L241" s="29" t="s">
        <v>22</v>
      </c>
      <c r="M241" s="29"/>
    </row>
    <row r="242" s="30" customFormat="1" spans="1:13">
      <c r="A242" s="29" t="s">
        <v>197</v>
      </c>
      <c r="B242" s="29" t="s">
        <v>515</v>
      </c>
      <c r="C242" s="29" t="s">
        <v>622</v>
      </c>
      <c r="D242" s="29" t="s">
        <v>374</v>
      </c>
      <c r="E242" s="29"/>
      <c r="F242" s="29" t="s">
        <v>623</v>
      </c>
      <c r="G242" s="29">
        <v>5</v>
      </c>
      <c r="H242" s="29">
        <v>4.7</v>
      </c>
      <c r="I242" s="29">
        <v>0.3</v>
      </c>
      <c r="J242" s="29">
        <v>1500</v>
      </c>
      <c r="K242" s="29">
        <f t="shared" si="5"/>
        <v>450</v>
      </c>
      <c r="L242" s="29" t="s">
        <v>22</v>
      </c>
      <c r="M242" s="29"/>
    </row>
    <row r="243" s="30" customFormat="1" spans="1:13">
      <c r="A243" s="29" t="s">
        <v>197</v>
      </c>
      <c r="B243" s="29" t="s">
        <v>515</v>
      </c>
      <c r="C243" s="29" t="s">
        <v>624</v>
      </c>
      <c r="D243" s="29" t="s">
        <v>625</v>
      </c>
      <c r="E243" s="29"/>
      <c r="F243" s="29" t="s">
        <v>626</v>
      </c>
      <c r="G243" s="29">
        <v>4.5</v>
      </c>
      <c r="H243" s="29">
        <v>4.7</v>
      </c>
      <c r="I243" s="29">
        <v>0.3</v>
      </c>
      <c r="J243" s="29">
        <v>1500</v>
      </c>
      <c r="K243" s="29">
        <f t="shared" si="5"/>
        <v>450</v>
      </c>
      <c r="L243" s="29" t="s">
        <v>22</v>
      </c>
      <c r="M243" s="29"/>
    </row>
    <row r="244" s="30" customFormat="1" spans="1:13">
      <c r="A244" s="29" t="s">
        <v>197</v>
      </c>
      <c r="B244" s="29" t="s">
        <v>515</v>
      </c>
      <c r="C244" s="29" t="s">
        <v>627</v>
      </c>
      <c r="D244" s="29" t="s">
        <v>549</v>
      </c>
      <c r="E244" s="29"/>
      <c r="F244" s="29" t="s">
        <v>628</v>
      </c>
      <c r="G244" s="29">
        <v>4.5</v>
      </c>
      <c r="H244" s="29">
        <v>4.7</v>
      </c>
      <c r="I244" s="29">
        <v>0.3</v>
      </c>
      <c r="J244" s="29">
        <v>1500</v>
      </c>
      <c r="K244" s="29">
        <f t="shared" si="5"/>
        <v>450</v>
      </c>
      <c r="L244" s="29" t="s">
        <v>22</v>
      </c>
      <c r="M244" s="29"/>
    </row>
    <row r="245" s="30" customFormat="1" spans="1:13">
      <c r="A245" s="29" t="s">
        <v>197</v>
      </c>
      <c r="B245" s="29" t="s">
        <v>515</v>
      </c>
      <c r="C245" s="29" t="s">
        <v>629</v>
      </c>
      <c r="D245" s="29" t="s">
        <v>545</v>
      </c>
      <c r="E245" s="29"/>
      <c r="F245" s="29" t="s">
        <v>626</v>
      </c>
      <c r="G245" s="29">
        <v>5</v>
      </c>
      <c r="H245" s="29">
        <v>4.8</v>
      </c>
      <c r="I245" s="29">
        <v>0.2</v>
      </c>
      <c r="J245" s="29">
        <v>1500</v>
      </c>
      <c r="K245" s="29">
        <f t="shared" si="5"/>
        <v>300</v>
      </c>
      <c r="L245" s="29" t="s">
        <v>22</v>
      </c>
      <c r="M245" s="29"/>
    </row>
    <row r="246" s="30" customFormat="1" spans="1:13">
      <c r="A246" s="29" t="s">
        <v>197</v>
      </c>
      <c r="B246" s="29" t="s">
        <v>515</v>
      </c>
      <c r="C246" s="29" t="s">
        <v>630</v>
      </c>
      <c r="D246" s="29" t="s">
        <v>534</v>
      </c>
      <c r="E246" s="29"/>
      <c r="F246" s="29" t="s">
        <v>532</v>
      </c>
      <c r="G246" s="29">
        <v>4.5</v>
      </c>
      <c r="H246" s="29">
        <v>3</v>
      </c>
      <c r="I246" s="29">
        <v>2</v>
      </c>
      <c r="J246" s="29">
        <v>1500</v>
      </c>
      <c r="K246" s="29">
        <f t="shared" si="5"/>
        <v>3000</v>
      </c>
      <c r="L246" s="29" t="s">
        <v>22</v>
      </c>
      <c r="M246" s="29"/>
    </row>
    <row r="247" s="30" customFormat="1" spans="1:13">
      <c r="A247" s="29" t="s">
        <v>197</v>
      </c>
      <c r="B247" s="29" t="s">
        <v>515</v>
      </c>
      <c r="C247" s="29" t="s">
        <v>631</v>
      </c>
      <c r="D247" s="29" t="s">
        <v>632</v>
      </c>
      <c r="E247" s="29"/>
      <c r="F247" s="29" t="s">
        <v>633</v>
      </c>
      <c r="G247" s="29">
        <v>3.5</v>
      </c>
      <c r="H247" s="29">
        <v>4.6</v>
      </c>
      <c r="I247" s="29">
        <v>0.4</v>
      </c>
      <c r="J247" s="29">
        <v>1500</v>
      </c>
      <c r="K247" s="29">
        <f t="shared" si="5"/>
        <v>600</v>
      </c>
      <c r="L247" s="29" t="s">
        <v>22</v>
      </c>
      <c r="M247" s="29"/>
    </row>
    <row r="248" s="30" customFormat="1" spans="1:13">
      <c r="A248" s="29" t="s">
        <v>197</v>
      </c>
      <c r="B248" s="29" t="s">
        <v>515</v>
      </c>
      <c r="C248" s="29" t="s">
        <v>634</v>
      </c>
      <c r="D248" s="29" t="s">
        <v>549</v>
      </c>
      <c r="E248" s="29"/>
      <c r="F248" s="29" t="s">
        <v>633</v>
      </c>
      <c r="G248" s="29">
        <v>4.5</v>
      </c>
      <c r="H248" s="29">
        <v>2</v>
      </c>
      <c r="I248" s="29">
        <v>3</v>
      </c>
      <c r="J248" s="29">
        <v>1500</v>
      </c>
      <c r="K248" s="29">
        <f t="shared" si="5"/>
        <v>4500</v>
      </c>
      <c r="L248" s="29" t="s">
        <v>22</v>
      </c>
      <c r="M248" s="29"/>
    </row>
    <row r="249" s="30" customFormat="1" spans="1:13">
      <c r="A249" s="29" t="s">
        <v>197</v>
      </c>
      <c r="B249" s="29" t="s">
        <v>515</v>
      </c>
      <c r="C249" s="29" t="s">
        <v>635</v>
      </c>
      <c r="D249" s="29" t="s">
        <v>632</v>
      </c>
      <c r="E249" s="29"/>
      <c r="F249" s="29" t="s">
        <v>633</v>
      </c>
      <c r="G249" s="29">
        <v>4.5</v>
      </c>
      <c r="H249" s="29">
        <v>4.7</v>
      </c>
      <c r="I249" s="29">
        <v>0.3</v>
      </c>
      <c r="J249" s="29">
        <v>1500</v>
      </c>
      <c r="K249" s="29">
        <f t="shared" si="5"/>
        <v>450</v>
      </c>
      <c r="L249" s="29" t="s">
        <v>22</v>
      </c>
      <c r="M249" s="29"/>
    </row>
    <row r="250" s="30" customFormat="1" spans="1:13">
      <c r="A250" s="29" t="s">
        <v>197</v>
      </c>
      <c r="B250" s="29" t="s">
        <v>515</v>
      </c>
      <c r="C250" s="29" t="s">
        <v>636</v>
      </c>
      <c r="D250" s="29" t="s">
        <v>625</v>
      </c>
      <c r="E250" s="29"/>
      <c r="F250" s="29" t="s">
        <v>637</v>
      </c>
      <c r="G250" s="29">
        <v>4.5</v>
      </c>
      <c r="H250" s="29">
        <v>3</v>
      </c>
      <c r="I250" s="29">
        <v>2</v>
      </c>
      <c r="J250" s="29">
        <v>1500</v>
      </c>
      <c r="K250" s="29">
        <f t="shared" si="5"/>
        <v>3000</v>
      </c>
      <c r="L250" s="29" t="s">
        <v>22</v>
      </c>
      <c r="M250" s="29"/>
    </row>
    <row r="251" s="30" customFormat="1" spans="1:13">
      <c r="A251" s="29" t="s">
        <v>197</v>
      </c>
      <c r="B251" s="29" t="s">
        <v>638</v>
      </c>
      <c r="C251" s="29" t="s">
        <v>639</v>
      </c>
      <c r="D251" s="29" t="s">
        <v>640</v>
      </c>
      <c r="E251" s="29"/>
      <c r="F251" s="29" t="s">
        <v>619</v>
      </c>
      <c r="G251" s="29">
        <v>4.5</v>
      </c>
      <c r="H251" s="29"/>
      <c r="I251" s="29">
        <v>4.5</v>
      </c>
      <c r="J251" s="29">
        <v>1500</v>
      </c>
      <c r="K251" s="29">
        <f t="shared" si="5"/>
        <v>6750</v>
      </c>
      <c r="L251" s="29" t="s">
        <v>22</v>
      </c>
      <c r="M251" s="29"/>
    </row>
    <row r="252" s="30" customFormat="1" spans="1:13">
      <c r="A252" s="29" t="s">
        <v>197</v>
      </c>
      <c r="B252" s="29" t="s">
        <v>638</v>
      </c>
      <c r="C252" s="29" t="s">
        <v>641</v>
      </c>
      <c r="D252" s="29" t="s">
        <v>642</v>
      </c>
      <c r="E252" s="29"/>
      <c r="F252" s="29" t="s">
        <v>643</v>
      </c>
      <c r="G252" s="29">
        <v>4</v>
      </c>
      <c r="H252" s="29"/>
      <c r="I252" s="29">
        <v>4</v>
      </c>
      <c r="J252" s="29">
        <v>1500</v>
      </c>
      <c r="K252" s="29">
        <f t="shared" si="5"/>
        <v>6000</v>
      </c>
      <c r="L252" s="29" t="s">
        <v>22</v>
      </c>
      <c r="M252" s="29"/>
    </row>
    <row r="253" s="30" customFormat="1" spans="1:13">
      <c r="A253" s="29" t="s">
        <v>197</v>
      </c>
      <c r="B253" s="29" t="s">
        <v>638</v>
      </c>
      <c r="C253" s="29" t="s">
        <v>644</v>
      </c>
      <c r="D253" s="29" t="s">
        <v>520</v>
      </c>
      <c r="E253" s="29"/>
      <c r="F253" s="29" t="s">
        <v>645</v>
      </c>
      <c r="G253" s="29">
        <v>4.5</v>
      </c>
      <c r="H253" s="29"/>
      <c r="I253" s="29">
        <v>4.5</v>
      </c>
      <c r="J253" s="29">
        <v>1500</v>
      </c>
      <c r="K253" s="29">
        <f t="shared" si="5"/>
        <v>6750</v>
      </c>
      <c r="L253" s="29" t="s">
        <v>22</v>
      </c>
      <c r="M253" s="29" t="s">
        <v>273</v>
      </c>
    </row>
    <row r="254" s="30" customFormat="1" spans="1:13">
      <c r="A254" s="29" t="s">
        <v>197</v>
      </c>
      <c r="B254" s="29" t="s">
        <v>638</v>
      </c>
      <c r="C254" s="29" t="s">
        <v>646</v>
      </c>
      <c r="D254" s="29" t="s">
        <v>520</v>
      </c>
      <c r="E254" s="29"/>
      <c r="F254" s="29" t="s">
        <v>532</v>
      </c>
      <c r="G254" s="29">
        <v>4.5</v>
      </c>
      <c r="H254" s="29"/>
      <c r="I254" s="29">
        <v>4.5</v>
      </c>
      <c r="J254" s="29">
        <v>1500</v>
      </c>
      <c r="K254" s="29">
        <f t="shared" si="5"/>
        <v>6750</v>
      </c>
      <c r="L254" s="29" t="s">
        <v>22</v>
      </c>
      <c r="M254" s="29"/>
    </row>
    <row r="255" s="30" customFormat="1" spans="1:13">
      <c r="A255" s="29" t="s">
        <v>197</v>
      </c>
      <c r="B255" s="29" t="s">
        <v>638</v>
      </c>
      <c r="C255" s="29" t="s">
        <v>647</v>
      </c>
      <c r="D255" s="29" t="s">
        <v>648</v>
      </c>
      <c r="E255" s="29"/>
      <c r="F255" s="29" t="s">
        <v>633</v>
      </c>
      <c r="G255" s="29">
        <v>4.5</v>
      </c>
      <c r="H255" s="29"/>
      <c r="I255" s="29">
        <v>4.5</v>
      </c>
      <c r="J255" s="29">
        <v>1500</v>
      </c>
      <c r="K255" s="29">
        <f t="shared" si="5"/>
        <v>6750</v>
      </c>
      <c r="L255" s="29" t="s">
        <v>22</v>
      </c>
      <c r="M255" s="29"/>
    </row>
    <row r="256" s="30" customFormat="1" spans="1:13">
      <c r="A256" s="29" t="s">
        <v>197</v>
      </c>
      <c r="B256" s="29" t="s">
        <v>638</v>
      </c>
      <c r="C256" s="29" t="s">
        <v>649</v>
      </c>
      <c r="D256" s="29" t="s">
        <v>650</v>
      </c>
      <c r="E256" s="29"/>
      <c r="F256" s="29" t="s">
        <v>651</v>
      </c>
      <c r="G256" s="29">
        <v>4.5</v>
      </c>
      <c r="H256" s="29"/>
      <c r="I256" s="29">
        <v>4.5</v>
      </c>
      <c r="J256" s="29">
        <v>1500</v>
      </c>
      <c r="K256" s="29">
        <f t="shared" si="5"/>
        <v>6750</v>
      </c>
      <c r="L256" s="29" t="s">
        <v>22</v>
      </c>
      <c r="M256" s="29" t="s">
        <v>273</v>
      </c>
    </row>
    <row r="257" s="30" customFormat="1" spans="1:13">
      <c r="A257" s="29" t="s">
        <v>197</v>
      </c>
      <c r="B257" s="29" t="s">
        <v>638</v>
      </c>
      <c r="C257" s="29" t="s">
        <v>652</v>
      </c>
      <c r="D257" s="29" t="s">
        <v>653</v>
      </c>
      <c r="E257" s="29"/>
      <c r="F257" s="29" t="s">
        <v>645</v>
      </c>
      <c r="G257" s="29">
        <v>5</v>
      </c>
      <c r="H257" s="29"/>
      <c r="I257" s="29">
        <v>5</v>
      </c>
      <c r="J257" s="29">
        <v>1500</v>
      </c>
      <c r="K257" s="29">
        <f t="shared" si="5"/>
        <v>7500</v>
      </c>
      <c r="L257" s="29" t="s">
        <v>22</v>
      </c>
      <c r="M257" s="29"/>
    </row>
    <row r="258" s="30" customFormat="1" spans="1:13">
      <c r="A258" s="29" t="s">
        <v>197</v>
      </c>
      <c r="B258" s="29" t="s">
        <v>638</v>
      </c>
      <c r="C258" s="29" t="s">
        <v>654</v>
      </c>
      <c r="D258" s="29" t="s">
        <v>545</v>
      </c>
      <c r="E258" s="29"/>
      <c r="F258" s="29" t="s">
        <v>628</v>
      </c>
      <c r="G258" s="29">
        <v>5</v>
      </c>
      <c r="H258" s="29"/>
      <c r="I258" s="29">
        <v>5</v>
      </c>
      <c r="J258" s="29">
        <v>1500</v>
      </c>
      <c r="K258" s="29">
        <f t="shared" si="5"/>
        <v>7500</v>
      </c>
      <c r="L258" s="29" t="s">
        <v>22</v>
      </c>
      <c r="M258" s="29"/>
    </row>
    <row r="259" s="30" customFormat="1" spans="1:13">
      <c r="A259" s="29" t="s">
        <v>197</v>
      </c>
      <c r="B259" s="29" t="s">
        <v>638</v>
      </c>
      <c r="C259" s="29" t="s">
        <v>655</v>
      </c>
      <c r="D259" s="29" t="s">
        <v>656</v>
      </c>
      <c r="E259" s="29"/>
      <c r="F259" s="29" t="s">
        <v>657</v>
      </c>
      <c r="G259" s="29">
        <v>4.5</v>
      </c>
      <c r="H259" s="29"/>
      <c r="I259" s="29">
        <v>4.5</v>
      </c>
      <c r="J259" s="29">
        <v>1500</v>
      </c>
      <c r="K259" s="29">
        <f t="shared" si="5"/>
        <v>6750</v>
      </c>
      <c r="L259" s="29" t="s">
        <v>22</v>
      </c>
      <c r="M259" s="29"/>
    </row>
    <row r="260" s="30" customFormat="1" spans="1:13">
      <c r="A260" s="29" t="s">
        <v>197</v>
      </c>
      <c r="B260" s="29" t="s">
        <v>638</v>
      </c>
      <c r="C260" s="29" t="s">
        <v>658</v>
      </c>
      <c r="D260" s="29" t="s">
        <v>659</v>
      </c>
      <c r="E260" s="29"/>
      <c r="F260" s="29" t="s">
        <v>660</v>
      </c>
      <c r="G260" s="29">
        <v>4.5</v>
      </c>
      <c r="H260" s="29"/>
      <c r="I260" s="29">
        <v>4.5</v>
      </c>
      <c r="J260" s="29">
        <v>1500</v>
      </c>
      <c r="K260" s="29">
        <f t="shared" si="5"/>
        <v>6750</v>
      </c>
      <c r="L260" s="29" t="s">
        <v>22</v>
      </c>
      <c r="M260" s="29"/>
    </row>
    <row r="261" s="30" customFormat="1" spans="1:13">
      <c r="A261" s="29" t="s">
        <v>197</v>
      </c>
      <c r="B261" s="29" t="s">
        <v>638</v>
      </c>
      <c r="C261" s="29" t="s">
        <v>661</v>
      </c>
      <c r="D261" s="29" t="s">
        <v>662</v>
      </c>
      <c r="E261" s="29"/>
      <c r="F261" s="29" t="s">
        <v>657</v>
      </c>
      <c r="G261" s="29">
        <v>5</v>
      </c>
      <c r="H261" s="29"/>
      <c r="I261" s="29">
        <v>5</v>
      </c>
      <c r="J261" s="29">
        <v>1500</v>
      </c>
      <c r="K261" s="29">
        <f>J261*I261</f>
        <v>7500</v>
      </c>
      <c r="L261" s="29" t="s">
        <v>22</v>
      </c>
      <c r="M261" s="29"/>
    </row>
    <row r="262" s="30" customFormat="1" spans="1:13">
      <c r="A262" s="29" t="s">
        <v>197</v>
      </c>
      <c r="B262" s="29" t="s">
        <v>638</v>
      </c>
      <c r="C262" s="29" t="s">
        <v>663</v>
      </c>
      <c r="D262" s="29" t="s">
        <v>523</v>
      </c>
      <c r="E262" s="29"/>
      <c r="F262" s="29" t="s">
        <v>664</v>
      </c>
      <c r="G262" s="29">
        <v>4.5</v>
      </c>
      <c r="H262" s="29"/>
      <c r="I262" s="29">
        <v>4.5</v>
      </c>
      <c r="J262" s="29">
        <v>1500</v>
      </c>
      <c r="K262" s="29">
        <f>J262*I262</f>
        <v>6750</v>
      </c>
      <c r="L262" s="29" t="s">
        <v>22</v>
      </c>
      <c r="M262" s="29"/>
    </row>
    <row r="263" s="30" customFormat="1" spans="1:13">
      <c r="A263" s="29" t="s">
        <v>197</v>
      </c>
      <c r="B263" s="29" t="s">
        <v>638</v>
      </c>
      <c r="C263" s="29" t="s">
        <v>665</v>
      </c>
      <c r="D263" s="29" t="s">
        <v>200</v>
      </c>
      <c r="E263" s="29"/>
      <c r="F263" s="29" t="s">
        <v>666</v>
      </c>
      <c r="G263" s="29">
        <v>5</v>
      </c>
      <c r="H263" s="29"/>
      <c r="I263" s="29">
        <v>5</v>
      </c>
      <c r="J263" s="29">
        <v>1500</v>
      </c>
      <c r="K263" s="29">
        <f>J263*I263</f>
        <v>7500</v>
      </c>
      <c r="L263" s="29" t="s">
        <v>22</v>
      </c>
      <c r="M263" s="29"/>
    </row>
    <row r="264" s="30" customFormat="1" spans="1:13">
      <c r="A264" s="29" t="s">
        <v>197</v>
      </c>
      <c r="B264" s="29" t="s">
        <v>638</v>
      </c>
      <c r="C264" s="29" t="s">
        <v>667</v>
      </c>
      <c r="D264" s="29" t="s">
        <v>380</v>
      </c>
      <c r="E264" s="29"/>
      <c r="F264" s="29" t="s">
        <v>668</v>
      </c>
      <c r="G264" s="29">
        <v>2</v>
      </c>
      <c r="H264" s="29"/>
      <c r="I264" s="29">
        <v>2</v>
      </c>
      <c r="J264" s="29">
        <v>1500</v>
      </c>
      <c r="K264" s="29">
        <f>J264*I264</f>
        <v>3000</v>
      </c>
      <c r="L264" s="29" t="s">
        <v>22</v>
      </c>
      <c r="M264" s="29"/>
    </row>
    <row r="265" s="30" customFormat="1" spans="1:13">
      <c r="A265" s="29" t="s">
        <v>197</v>
      </c>
      <c r="B265" s="29" t="s">
        <v>669</v>
      </c>
      <c r="C265" s="29" t="s">
        <v>670</v>
      </c>
      <c r="D265" s="29" t="s">
        <v>671</v>
      </c>
      <c r="E265" s="29"/>
      <c r="F265" s="29" t="s">
        <v>672</v>
      </c>
      <c r="G265" s="29">
        <v>4</v>
      </c>
      <c r="H265" s="29"/>
      <c r="I265" s="29">
        <v>4</v>
      </c>
      <c r="J265" s="29">
        <v>1500</v>
      </c>
      <c r="K265" s="29">
        <f>J265*I265</f>
        <v>6000</v>
      </c>
      <c r="L265" s="29" t="s">
        <v>22</v>
      </c>
      <c r="M265" s="29"/>
    </row>
    <row r="266" s="30" customFormat="1" spans="1:13">
      <c r="A266" s="29" t="s">
        <v>673</v>
      </c>
      <c r="B266" s="29" t="s">
        <v>674</v>
      </c>
      <c r="C266" s="29" t="s">
        <v>675</v>
      </c>
      <c r="D266" s="29" t="s">
        <v>676</v>
      </c>
      <c r="E266" s="29"/>
      <c r="F266" s="29" t="s">
        <v>184</v>
      </c>
      <c r="G266" s="29">
        <v>1.5</v>
      </c>
      <c r="H266" s="29"/>
      <c r="I266" s="29">
        <v>1.5</v>
      </c>
      <c r="J266" s="29">
        <v>1500</v>
      </c>
      <c r="K266" s="29">
        <f t="shared" ref="K266:K329" si="6">J266*I266</f>
        <v>2250</v>
      </c>
      <c r="L266" s="29" t="s">
        <v>22</v>
      </c>
      <c r="M266" s="29"/>
    </row>
    <row r="267" s="30" customFormat="1" spans="1:13">
      <c r="A267" s="29" t="s">
        <v>673</v>
      </c>
      <c r="B267" s="29" t="s">
        <v>674</v>
      </c>
      <c r="C267" s="29" t="s">
        <v>677</v>
      </c>
      <c r="D267" s="29" t="s">
        <v>678</v>
      </c>
      <c r="E267" s="29"/>
      <c r="F267" s="29" t="s">
        <v>679</v>
      </c>
      <c r="G267" s="29">
        <v>1</v>
      </c>
      <c r="H267" s="29"/>
      <c r="I267" s="29">
        <v>1</v>
      </c>
      <c r="J267" s="29">
        <v>1500</v>
      </c>
      <c r="K267" s="29">
        <f t="shared" si="6"/>
        <v>1500</v>
      </c>
      <c r="L267" s="29" t="s">
        <v>22</v>
      </c>
      <c r="M267" s="29"/>
    </row>
    <row r="268" s="30" customFormat="1" spans="1:13">
      <c r="A268" s="29" t="s">
        <v>673</v>
      </c>
      <c r="B268" s="29" t="s">
        <v>674</v>
      </c>
      <c r="C268" s="29" t="s">
        <v>680</v>
      </c>
      <c r="D268" s="29" t="s">
        <v>681</v>
      </c>
      <c r="E268" s="29"/>
      <c r="F268" s="29" t="s">
        <v>679</v>
      </c>
      <c r="G268" s="29">
        <v>2.5</v>
      </c>
      <c r="H268" s="29"/>
      <c r="I268" s="29">
        <v>2.5</v>
      </c>
      <c r="J268" s="29">
        <v>1500</v>
      </c>
      <c r="K268" s="29">
        <f t="shared" si="6"/>
        <v>3750</v>
      </c>
      <c r="L268" s="29" t="s">
        <v>22</v>
      </c>
      <c r="M268" s="29"/>
    </row>
    <row r="269" s="30" customFormat="1" spans="1:13">
      <c r="A269" s="29" t="s">
        <v>673</v>
      </c>
      <c r="B269" s="29" t="s">
        <v>674</v>
      </c>
      <c r="C269" s="29" t="s">
        <v>682</v>
      </c>
      <c r="D269" s="29" t="s">
        <v>683</v>
      </c>
      <c r="E269" s="29"/>
      <c r="F269" s="29" t="s">
        <v>252</v>
      </c>
      <c r="G269" s="29">
        <v>1.5</v>
      </c>
      <c r="H269" s="29"/>
      <c r="I269" s="29">
        <v>1.5</v>
      </c>
      <c r="J269" s="29">
        <v>1500</v>
      </c>
      <c r="K269" s="29">
        <f t="shared" si="6"/>
        <v>2250</v>
      </c>
      <c r="L269" s="29" t="s">
        <v>22</v>
      </c>
      <c r="M269" s="29"/>
    </row>
    <row r="270" s="30" customFormat="1" spans="1:13">
      <c r="A270" s="29" t="s">
        <v>673</v>
      </c>
      <c r="B270" s="29" t="s">
        <v>674</v>
      </c>
      <c r="C270" s="29" t="s">
        <v>684</v>
      </c>
      <c r="D270" s="29" t="s">
        <v>685</v>
      </c>
      <c r="E270" s="29"/>
      <c r="F270" s="29" t="s">
        <v>686</v>
      </c>
      <c r="G270" s="29">
        <v>4</v>
      </c>
      <c r="H270" s="29"/>
      <c r="I270" s="29">
        <v>4</v>
      </c>
      <c r="J270" s="29">
        <v>1500</v>
      </c>
      <c r="K270" s="29">
        <f t="shared" si="6"/>
        <v>6000</v>
      </c>
      <c r="L270" s="29" t="s">
        <v>22</v>
      </c>
      <c r="M270" s="29"/>
    </row>
    <row r="271" s="30" customFormat="1" spans="1:13">
      <c r="A271" s="29" t="s">
        <v>673</v>
      </c>
      <c r="B271" s="29" t="s">
        <v>674</v>
      </c>
      <c r="C271" s="29" t="s">
        <v>687</v>
      </c>
      <c r="D271" s="29" t="s">
        <v>688</v>
      </c>
      <c r="E271" s="29"/>
      <c r="F271" s="29" t="s">
        <v>689</v>
      </c>
      <c r="G271" s="29">
        <v>2.5</v>
      </c>
      <c r="H271" s="29">
        <v>2</v>
      </c>
      <c r="I271" s="29">
        <v>2.5</v>
      </c>
      <c r="J271" s="29">
        <v>1500</v>
      </c>
      <c r="K271" s="29">
        <f t="shared" si="6"/>
        <v>3750</v>
      </c>
      <c r="L271" s="29" t="s">
        <v>22</v>
      </c>
      <c r="M271" s="29"/>
    </row>
    <row r="272" s="30" customFormat="1" spans="1:13">
      <c r="A272" s="29" t="s">
        <v>673</v>
      </c>
      <c r="B272" s="29" t="s">
        <v>674</v>
      </c>
      <c r="C272" s="29" t="s">
        <v>690</v>
      </c>
      <c r="D272" s="29" t="s">
        <v>691</v>
      </c>
      <c r="E272" s="29"/>
      <c r="F272" s="29" t="s">
        <v>692</v>
      </c>
      <c r="G272" s="29">
        <v>5</v>
      </c>
      <c r="H272" s="29"/>
      <c r="I272" s="29">
        <v>5</v>
      </c>
      <c r="J272" s="29">
        <v>1500</v>
      </c>
      <c r="K272" s="29">
        <f t="shared" si="6"/>
        <v>7500</v>
      </c>
      <c r="L272" s="29" t="s">
        <v>22</v>
      </c>
      <c r="M272" s="29"/>
    </row>
    <row r="273" s="30" customFormat="1" spans="1:13">
      <c r="A273" s="29" t="s">
        <v>673</v>
      </c>
      <c r="B273" s="29" t="s">
        <v>674</v>
      </c>
      <c r="C273" s="29" t="s">
        <v>693</v>
      </c>
      <c r="D273" s="29" t="s">
        <v>694</v>
      </c>
      <c r="E273" s="29"/>
      <c r="F273" s="29" t="s">
        <v>695</v>
      </c>
      <c r="G273" s="29">
        <v>3</v>
      </c>
      <c r="H273" s="29">
        <v>1</v>
      </c>
      <c r="I273" s="29">
        <v>3</v>
      </c>
      <c r="J273" s="29">
        <v>1500</v>
      </c>
      <c r="K273" s="29">
        <f t="shared" si="6"/>
        <v>4500</v>
      </c>
      <c r="L273" s="29" t="s">
        <v>22</v>
      </c>
      <c r="M273" s="29"/>
    </row>
    <row r="274" s="30" customFormat="1" spans="1:13">
      <c r="A274" s="29" t="s">
        <v>673</v>
      </c>
      <c r="B274" s="29" t="s">
        <v>674</v>
      </c>
      <c r="C274" s="29" t="s">
        <v>696</v>
      </c>
      <c r="D274" s="29" t="s">
        <v>676</v>
      </c>
      <c r="E274" s="29"/>
      <c r="F274" s="29" t="s">
        <v>695</v>
      </c>
      <c r="G274" s="29">
        <v>2</v>
      </c>
      <c r="H274" s="29"/>
      <c r="I274" s="29">
        <v>2</v>
      </c>
      <c r="J274" s="29">
        <v>1500</v>
      </c>
      <c r="K274" s="29">
        <f t="shared" si="6"/>
        <v>3000</v>
      </c>
      <c r="L274" s="29" t="s">
        <v>22</v>
      </c>
      <c r="M274" s="29"/>
    </row>
    <row r="275" s="30" customFormat="1" spans="1:13">
      <c r="A275" s="29" t="s">
        <v>673</v>
      </c>
      <c r="B275" s="29" t="s">
        <v>674</v>
      </c>
      <c r="C275" s="29" t="s">
        <v>697</v>
      </c>
      <c r="D275" s="29" t="s">
        <v>681</v>
      </c>
      <c r="E275" s="29"/>
      <c r="F275" s="29" t="s">
        <v>698</v>
      </c>
      <c r="G275" s="29">
        <v>2.5</v>
      </c>
      <c r="H275" s="29"/>
      <c r="I275" s="29">
        <v>2.5</v>
      </c>
      <c r="J275" s="29">
        <v>1500</v>
      </c>
      <c r="K275" s="29">
        <f t="shared" si="6"/>
        <v>3750</v>
      </c>
      <c r="L275" s="29" t="s">
        <v>22</v>
      </c>
      <c r="M275" s="29"/>
    </row>
    <row r="276" s="30" customFormat="1" spans="1:13">
      <c r="A276" s="29" t="s">
        <v>673</v>
      </c>
      <c r="B276" s="29" t="s">
        <v>674</v>
      </c>
      <c r="C276" s="29" t="s">
        <v>699</v>
      </c>
      <c r="D276" s="29" t="s">
        <v>681</v>
      </c>
      <c r="E276" s="29"/>
      <c r="F276" s="29" t="s">
        <v>700</v>
      </c>
      <c r="G276" s="29">
        <v>2.5</v>
      </c>
      <c r="H276" s="29"/>
      <c r="I276" s="29">
        <v>2.5</v>
      </c>
      <c r="J276" s="29">
        <v>1500</v>
      </c>
      <c r="K276" s="29">
        <f t="shared" si="6"/>
        <v>3750</v>
      </c>
      <c r="L276" s="29" t="s">
        <v>22</v>
      </c>
      <c r="M276" s="29"/>
    </row>
    <row r="277" s="30" customFormat="1" spans="1:13">
      <c r="A277" s="29" t="s">
        <v>673</v>
      </c>
      <c r="B277" s="29" t="s">
        <v>674</v>
      </c>
      <c r="C277" s="29" t="s">
        <v>701</v>
      </c>
      <c r="D277" s="29" t="s">
        <v>702</v>
      </c>
      <c r="E277" s="29"/>
      <c r="F277" s="29" t="s">
        <v>679</v>
      </c>
      <c r="G277" s="29">
        <v>3.5</v>
      </c>
      <c r="H277" s="29"/>
      <c r="I277" s="29">
        <v>3.5</v>
      </c>
      <c r="J277" s="29">
        <v>1500</v>
      </c>
      <c r="K277" s="29">
        <f t="shared" si="6"/>
        <v>5250</v>
      </c>
      <c r="L277" s="29" t="s">
        <v>22</v>
      </c>
      <c r="M277" s="29"/>
    </row>
    <row r="278" s="30" customFormat="1" spans="1:13">
      <c r="A278" s="29" t="s">
        <v>673</v>
      </c>
      <c r="B278" s="29" t="s">
        <v>674</v>
      </c>
      <c r="C278" s="29" t="s">
        <v>703</v>
      </c>
      <c r="D278" s="29" t="s">
        <v>688</v>
      </c>
      <c r="E278" s="29"/>
      <c r="F278" s="29" t="s">
        <v>704</v>
      </c>
      <c r="G278" s="29">
        <v>1</v>
      </c>
      <c r="H278" s="29"/>
      <c r="I278" s="29">
        <v>1</v>
      </c>
      <c r="J278" s="29">
        <v>1500</v>
      </c>
      <c r="K278" s="29">
        <f t="shared" si="6"/>
        <v>1500</v>
      </c>
      <c r="L278" s="29" t="s">
        <v>22</v>
      </c>
      <c r="M278" s="29"/>
    </row>
    <row r="279" s="30" customFormat="1" spans="1:13">
      <c r="A279" s="29" t="s">
        <v>673</v>
      </c>
      <c r="B279" s="29" t="s">
        <v>705</v>
      </c>
      <c r="C279" s="29" t="s">
        <v>706</v>
      </c>
      <c r="D279" s="29" t="s">
        <v>707</v>
      </c>
      <c r="E279" s="29"/>
      <c r="F279" s="29" t="s">
        <v>679</v>
      </c>
      <c r="G279" s="29">
        <v>2.7</v>
      </c>
      <c r="H279" s="29"/>
      <c r="I279" s="29">
        <v>2.7</v>
      </c>
      <c r="J279" s="29">
        <v>1500</v>
      </c>
      <c r="K279" s="29">
        <f t="shared" si="6"/>
        <v>4050</v>
      </c>
      <c r="L279" s="29" t="s">
        <v>22</v>
      </c>
      <c r="M279" s="29"/>
    </row>
    <row r="280" s="30" customFormat="1" spans="1:13">
      <c r="A280" s="29" t="s">
        <v>673</v>
      </c>
      <c r="B280" s="29" t="s">
        <v>705</v>
      </c>
      <c r="C280" s="29" t="s">
        <v>708</v>
      </c>
      <c r="D280" s="29" t="s">
        <v>709</v>
      </c>
      <c r="E280" s="29"/>
      <c r="F280" s="29" t="s">
        <v>710</v>
      </c>
      <c r="G280" s="29">
        <v>5</v>
      </c>
      <c r="H280" s="29"/>
      <c r="I280" s="29">
        <v>5</v>
      </c>
      <c r="J280" s="29">
        <v>1500</v>
      </c>
      <c r="K280" s="29">
        <f t="shared" si="6"/>
        <v>7500</v>
      </c>
      <c r="L280" s="29" t="s">
        <v>22</v>
      </c>
      <c r="M280" s="29"/>
    </row>
    <row r="281" s="30" customFormat="1" spans="1:13">
      <c r="A281" s="29" t="s">
        <v>673</v>
      </c>
      <c r="B281" s="29" t="s">
        <v>705</v>
      </c>
      <c r="C281" s="29" t="s">
        <v>711</v>
      </c>
      <c r="D281" s="29" t="s">
        <v>712</v>
      </c>
      <c r="E281" s="29"/>
      <c r="F281" s="29" t="s">
        <v>679</v>
      </c>
      <c r="G281" s="29">
        <v>5</v>
      </c>
      <c r="H281" s="29"/>
      <c r="I281" s="29">
        <v>5</v>
      </c>
      <c r="J281" s="29">
        <v>1500</v>
      </c>
      <c r="K281" s="29">
        <f t="shared" si="6"/>
        <v>7500</v>
      </c>
      <c r="L281" s="29" t="s">
        <v>22</v>
      </c>
      <c r="M281" s="29"/>
    </row>
    <row r="282" s="30" customFormat="1" spans="1:13">
      <c r="A282" s="29" t="s">
        <v>673</v>
      </c>
      <c r="B282" s="29" t="s">
        <v>713</v>
      </c>
      <c r="C282" s="29" t="s">
        <v>714</v>
      </c>
      <c r="D282" s="29" t="s">
        <v>688</v>
      </c>
      <c r="E282" s="29"/>
      <c r="F282" s="29" t="s">
        <v>715</v>
      </c>
      <c r="G282" s="29">
        <v>5</v>
      </c>
      <c r="H282" s="29"/>
      <c r="I282" s="29">
        <v>5</v>
      </c>
      <c r="J282" s="29">
        <v>1500</v>
      </c>
      <c r="K282" s="29">
        <f t="shared" si="6"/>
        <v>7500</v>
      </c>
      <c r="L282" s="29" t="s">
        <v>22</v>
      </c>
      <c r="M282" s="29"/>
    </row>
    <row r="283" s="30" customFormat="1" spans="1:13">
      <c r="A283" s="29" t="s">
        <v>673</v>
      </c>
      <c r="B283" s="29" t="s">
        <v>713</v>
      </c>
      <c r="C283" s="29" t="s">
        <v>716</v>
      </c>
      <c r="D283" s="29" t="s">
        <v>681</v>
      </c>
      <c r="E283" s="29"/>
      <c r="F283" s="29" t="s">
        <v>717</v>
      </c>
      <c r="G283" s="29">
        <v>4</v>
      </c>
      <c r="H283" s="29"/>
      <c r="I283" s="29">
        <v>4</v>
      </c>
      <c r="J283" s="29">
        <v>1500</v>
      </c>
      <c r="K283" s="29">
        <f t="shared" si="6"/>
        <v>6000</v>
      </c>
      <c r="L283" s="29" t="s">
        <v>22</v>
      </c>
      <c r="M283" s="29"/>
    </row>
    <row r="284" s="30" customFormat="1" spans="1:13">
      <c r="A284" s="29" t="s">
        <v>673</v>
      </c>
      <c r="B284" s="29" t="s">
        <v>713</v>
      </c>
      <c r="C284" s="29" t="s">
        <v>718</v>
      </c>
      <c r="D284" s="29" t="s">
        <v>719</v>
      </c>
      <c r="E284" s="29"/>
      <c r="F284" s="29" t="s">
        <v>720</v>
      </c>
      <c r="G284" s="29">
        <v>5</v>
      </c>
      <c r="H284" s="29"/>
      <c r="I284" s="29">
        <v>5</v>
      </c>
      <c r="J284" s="29">
        <v>1500</v>
      </c>
      <c r="K284" s="29">
        <f t="shared" si="6"/>
        <v>7500</v>
      </c>
      <c r="L284" s="29" t="s">
        <v>22</v>
      </c>
      <c r="M284" s="29"/>
    </row>
    <row r="285" s="30" customFormat="1" spans="1:13">
      <c r="A285" s="29" t="s">
        <v>673</v>
      </c>
      <c r="B285" s="29" t="s">
        <v>713</v>
      </c>
      <c r="C285" s="29" t="s">
        <v>721</v>
      </c>
      <c r="D285" s="29" t="s">
        <v>722</v>
      </c>
      <c r="E285" s="29"/>
      <c r="F285" s="29" t="s">
        <v>710</v>
      </c>
      <c r="G285" s="29">
        <v>5</v>
      </c>
      <c r="H285" s="29"/>
      <c r="I285" s="29">
        <v>5</v>
      </c>
      <c r="J285" s="29">
        <v>1500</v>
      </c>
      <c r="K285" s="29">
        <f t="shared" si="6"/>
        <v>7500</v>
      </c>
      <c r="L285" s="29" t="s">
        <v>22</v>
      </c>
      <c r="M285" s="29"/>
    </row>
    <row r="286" s="30" customFormat="1" spans="1:13">
      <c r="A286" s="29" t="s">
        <v>673</v>
      </c>
      <c r="B286" s="29" t="s">
        <v>713</v>
      </c>
      <c r="C286" s="29" t="s">
        <v>723</v>
      </c>
      <c r="D286" s="29" t="s">
        <v>681</v>
      </c>
      <c r="E286" s="29"/>
      <c r="F286" s="29" t="s">
        <v>679</v>
      </c>
      <c r="G286" s="29">
        <v>5</v>
      </c>
      <c r="H286" s="29"/>
      <c r="I286" s="29">
        <v>5</v>
      </c>
      <c r="J286" s="29">
        <v>1500</v>
      </c>
      <c r="K286" s="29">
        <f t="shared" si="6"/>
        <v>7500</v>
      </c>
      <c r="L286" s="29" t="s">
        <v>22</v>
      </c>
      <c r="M286" s="29"/>
    </row>
    <row r="287" s="30" customFormat="1" spans="1:13">
      <c r="A287" s="29" t="s">
        <v>673</v>
      </c>
      <c r="B287" s="29" t="s">
        <v>713</v>
      </c>
      <c r="C287" s="29" t="s">
        <v>724</v>
      </c>
      <c r="D287" s="29" t="s">
        <v>725</v>
      </c>
      <c r="E287" s="29"/>
      <c r="F287" s="29" t="s">
        <v>679</v>
      </c>
      <c r="G287" s="29">
        <v>5</v>
      </c>
      <c r="H287" s="29"/>
      <c r="I287" s="29">
        <v>5</v>
      </c>
      <c r="J287" s="29">
        <v>1500</v>
      </c>
      <c r="K287" s="29">
        <f t="shared" si="6"/>
        <v>7500</v>
      </c>
      <c r="L287" s="29" t="s">
        <v>22</v>
      </c>
      <c r="M287" s="29"/>
    </row>
    <row r="288" s="30" customFormat="1" spans="1:13">
      <c r="A288" s="29" t="s">
        <v>673</v>
      </c>
      <c r="B288" s="29" t="s">
        <v>713</v>
      </c>
      <c r="C288" s="29" t="s">
        <v>726</v>
      </c>
      <c r="D288" s="29" t="s">
        <v>676</v>
      </c>
      <c r="E288" s="29"/>
      <c r="F288" s="29" t="s">
        <v>727</v>
      </c>
      <c r="G288" s="29">
        <v>5</v>
      </c>
      <c r="H288" s="29"/>
      <c r="I288" s="29">
        <v>5</v>
      </c>
      <c r="J288" s="29">
        <v>1500</v>
      </c>
      <c r="K288" s="29">
        <f t="shared" si="6"/>
        <v>7500</v>
      </c>
      <c r="L288" s="29" t="s">
        <v>22</v>
      </c>
      <c r="M288" s="29"/>
    </row>
    <row r="289" s="30" customFormat="1" spans="1:13">
      <c r="A289" s="29" t="s">
        <v>673</v>
      </c>
      <c r="B289" s="29" t="s">
        <v>713</v>
      </c>
      <c r="C289" s="29" t="s">
        <v>728</v>
      </c>
      <c r="D289" s="29" t="s">
        <v>681</v>
      </c>
      <c r="E289" s="29"/>
      <c r="F289" s="29" t="s">
        <v>729</v>
      </c>
      <c r="G289" s="29">
        <v>5</v>
      </c>
      <c r="H289" s="29"/>
      <c r="I289" s="29">
        <v>5</v>
      </c>
      <c r="J289" s="29">
        <v>1500</v>
      </c>
      <c r="K289" s="29">
        <f t="shared" si="6"/>
        <v>7500</v>
      </c>
      <c r="L289" s="29" t="s">
        <v>22</v>
      </c>
      <c r="M289" s="29"/>
    </row>
    <row r="290" s="30" customFormat="1" spans="1:13">
      <c r="A290" s="29" t="s">
        <v>673</v>
      </c>
      <c r="B290" s="29" t="s">
        <v>713</v>
      </c>
      <c r="C290" s="29" t="s">
        <v>730</v>
      </c>
      <c r="D290" s="29" t="s">
        <v>702</v>
      </c>
      <c r="E290" s="29"/>
      <c r="F290" s="29" t="s">
        <v>731</v>
      </c>
      <c r="G290" s="29">
        <v>3</v>
      </c>
      <c r="H290" s="29" t="s">
        <v>732</v>
      </c>
      <c r="I290" s="29">
        <v>3</v>
      </c>
      <c r="J290" s="29">
        <v>1500</v>
      </c>
      <c r="K290" s="29">
        <f t="shared" si="6"/>
        <v>4500</v>
      </c>
      <c r="L290" s="29" t="s">
        <v>22</v>
      </c>
      <c r="M290" s="29"/>
    </row>
    <row r="291" s="30" customFormat="1" spans="1:13">
      <c r="A291" s="29" t="s">
        <v>673</v>
      </c>
      <c r="B291" s="29" t="s">
        <v>713</v>
      </c>
      <c r="C291" s="29" t="s">
        <v>733</v>
      </c>
      <c r="D291" s="29" t="s">
        <v>734</v>
      </c>
      <c r="E291" s="29"/>
      <c r="F291" s="29" t="s">
        <v>735</v>
      </c>
      <c r="G291" s="29">
        <v>2.5</v>
      </c>
      <c r="H291" s="29">
        <v>4.5</v>
      </c>
      <c r="I291" s="29">
        <v>0.5</v>
      </c>
      <c r="J291" s="29">
        <v>1500</v>
      </c>
      <c r="K291" s="29">
        <f t="shared" si="6"/>
        <v>750</v>
      </c>
      <c r="L291" s="29" t="s">
        <v>22</v>
      </c>
      <c r="M291" s="29"/>
    </row>
    <row r="292" s="30" customFormat="1" spans="1:13">
      <c r="A292" s="29" t="s">
        <v>673</v>
      </c>
      <c r="B292" s="29" t="s">
        <v>736</v>
      </c>
      <c r="C292" s="29" t="s">
        <v>737</v>
      </c>
      <c r="D292" s="29" t="s">
        <v>738</v>
      </c>
      <c r="E292" s="29"/>
      <c r="F292" s="29" t="s">
        <v>739</v>
      </c>
      <c r="G292" s="29">
        <v>5</v>
      </c>
      <c r="H292" s="29"/>
      <c r="I292" s="29">
        <v>5</v>
      </c>
      <c r="J292" s="29">
        <v>1500</v>
      </c>
      <c r="K292" s="29">
        <f t="shared" si="6"/>
        <v>7500</v>
      </c>
      <c r="L292" s="29" t="s">
        <v>22</v>
      </c>
      <c r="M292" s="29"/>
    </row>
    <row r="293" s="30" customFormat="1" spans="1:13">
      <c r="A293" s="29" t="s">
        <v>673</v>
      </c>
      <c r="B293" s="29" t="s">
        <v>736</v>
      </c>
      <c r="C293" s="29" t="s">
        <v>740</v>
      </c>
      <c r="D293" s="29" t="s">
        <v>741</v>
      </c>
      <c r="E293" s="29"/>
      <c r="F293" s="29" t="s">
        <v>742</v>
      </c>
      <c r="G293" s="29">
        <v>5</v>
      </c>
      <c r="H293" s="29"/>
      <c r="I293" s="29">
        <v>5</v>
      </c>
      <c r="J293" s="29">
        <v>1500</v>
      </c>
      <c r="K293" s="29">
        <f t="shared" si="6"/>
        <v>7500</v>
      </c>
      <c r="L293" s="29" t="s">
        <v>22</v>
      </c>
      <c r="M293" s="29"/>
    </row>
    <row r="294" s="30" customFormat="1" spans="1:13">
      <c r="A294" s="29" t="s">
        <v>673</v>
      </c>
      <c r="B294" s="29" t="s">
        <v>736</v>
      </c>
      <c r="C294" s="29" t="s">
        <v>743</v>
      </c>
      <c r="D294" s="29" t="s">
        <v>709</v>
      </c>
      <c r="E294" s="29"/>
      <c r="F294" s="29" t="s">
        <v>744</v>
      </c>
      <c r="G294" s="29">
        <v>5</v>
      </c>
      <c r="H294" s="29"/>
      <c r="I294" s="29">
        <v>5</v>
      </c>
      <c r="J294" s="29">
        <v>1500</v>
      </c>
      <c r="K294" s="29">
        <f t="shared" si="6"/>
        <v>7500</v>
      </c>
      <c r="L294" s="29" t="s">
        <v>22</v>
      </c>
      <c r="M294" s="29"/>
    </row>
    <row r="295" s="30" customFormat="1" spans="1:13">
      <c r="A295" s="29" t="s">
        <v>673</v>
      </c>
      <c r="B295" s="29" t="s">
        <v>736</v>
      </c>
      <c r="C295" s="29" t="s">
        <v>745</v>
      </c>
      <c r="D295" s="29" t="s">
        <v>746</v>
      </c>
      <c r="E295" s="29"/>
      <c r="F295" s="29" t="s">
        <v>747</v>
      </c>
      <c r="G295" s="29">
        <v>4</v>
      </c>
      <c r="H295" s="29"/>
      <c r="I295" s="29">
        <v>4</v>
      </c>
      <c r="J295" s="29">
        <v>1500</v>
      </c>
      <c r="K295" s="29">
        <f t="shared" si="6"/>
        <v>6000</v>
      </c>
      <c r="L295" s="29" t="s">
        <v>22</v>
      </c>
      <c r="M295" s="29"/>
    </row>
    <row r="296" s="30" customFormat="1" spans="1:13">
      <c r="A296" s="29" t="s">
        <v>673</v>
      </c>
      <c r="B296" s="29" t="s">
        <v>736</v>
      </c>
      <c r="C296" s="29" t="s">
        <v>748</v>
      </c>
      <c r="D296" s="29" t="s">
        <v>749</v>
      </c>
      <c r="E296" s="29"/>
      <c r="F296" s="29" t="s">
        <v>750</v>
      </c>
      <c r="G296" s="29">
        <v>3</v>
      </c>
      <c r="H296" s="29"/>
      <c r="I296" s="29">
        <v>3</v>
      </c>
      <c r="J296" s="29">
        <v>1500</v>
      </c>
      <c r="K296" s="29">
        <f t="shared" si="6"/>
        <v>4500</v>
      </c>
      <c r="L296" s="29" t="s">
        <v>22</v>
      </c>
      <c r="M296" s="29"/>
    </row>
    <row r="297" s="30" customFormat="1" spans="1:13">
      <c r="A297" s="29" t="s">
        <v>673</v>
      </c>
      <c r="B297" s="29" t="s">
        <v>736</v>
      </c>
      <c r="C297" s="29" t="s">
        <v>751</v>
      </c>
      <c r="D297" s="29" t="s">
        <v>752</v>
      </c>
      <c r="E297" s="29"/>
      <c r="F297" s="29" t="s">
        <v>753</v>
      </c>
      <c r="G297" s="29">
        <v>3</v>
      </c>
      <c r="H297" s="29"/>
      <c r="I297" s="29">
        <v>3</v>
      </c>
      <c r="J297" s="29">
        <v>1500</v>
      </c>
      <c r="K297" s="29">
        <f t="shared" si="6"/>
        <v>4500</v>
      </c>
      <c r="L297" s="29" t="s">
        <v>22</v>
      </c>
      <c r="M297" s="29"/>
    </row>
    <row r="298" s="30" customFormat="1" spans="1:13">
      <c r="A298" s="29" t="s">
        <v>673</v>
      </c>
      <c r="B298" s="29" t="s">
        <v>736</v>
      </c>
      <c r="C298" s="29" t="s">
        <v>754</v>
      </c>
      <c r="D298" s="29" t="s">
        <v>755</v>
      </c>
      <c r="E298" s="29"/>
      <c r="F298" s="29" t="s">
        <v>756</v>
      </c>
      <c r="G298" s="29">
        <v>4.5</v>
      </c>
      <c r="H298" s="29"/>
      <c r="I298" s="29">
        <v>4.5</v>
      </c>
      <c r="J298" s="29">
        <v>1500</v>
      </c>
      <c r="K298" s="29">
        <f t="shared" si="6"/>
        <v>6750</v>
      </c>
      <c r="L298" s="29" t="s">
        <v>22</v>
      </c>
      <c r="M298" s="29"/>
    </row>
    <row r="299" s="30" customFormat="1" spans="1:13">
      <c r="A299" s="29" t="s">
        <v>673</v>
      </c>
      <c r="B299" s="29" t="s">
        <v>736</v>
      </c>
      <c r="C299" s="29" t="s">
        <v>757</v>
      </c>
      <c r="D299" s="29" t="s">
        <v>758</v>
      </c>
      <c r="E299" s="29"/>
      <c r="F299" s="29" t="s">
        <v>759</v>
      </c>
      <c r="G299" s="29">
        <v>5</v>
      </c>
      <c r="H299" s="29"/>
      <c r="I299" s="29">
        <v>5</v>
      </c>
      <c r="J299" s="29">
        <v>1500</v>
      </c>
      <c r="K299" s="29">
        <f t="shared" si="6"/>
        <v>7500</v>
      </c>
      <c r="L299" s="29" t="s">
        <v>22</v>
      </c>
      <c r="M299" s="29"/>
    </row>
    <row r="300" s="30" customFormat="1" spans="1:13">
      <c r="A300" s="29" t="s">
        <v>673</v>
      </c>
      <c r="B300" s="29" t="s">
        <v>736</v>
      </c>
      <c r="C300" s="29" t="s">
        <v>760</v>
      </c>
      <c r="D300" s="29" t="s">
        <v>761</v>
      </c>
      <c r="E300" s="29"/>
      <c r="F300" s="29" t="s">
        <v>762</v>
      </c>
      <c r="G300" s="29">
        <v>4</v>
      </c>
      <c r="H300" s="29"/>
      <c r="I300" s="29">
        <v>4</v>
      </c>
      <c r="J300" s="29">
        <v>1500</v>
      </c>
      <c r="K300" s="29">
        <f t="shared" si="6"/>
        <v>6000</v>
      </c>
      <c r="L300" s="29" t="s">
        <v>22</v>
      </c>
      <c r="M300" s="29"/>
    </row>
    <row r="301" s="30" customFormat="1" spans="1:13">
      <c r="A301" s="29" t="s">
        <v>673</v>
      </c>
      <c r="B301" s="29" t="s">
        <v>736</v>
      </c>
      <c r="C301" s="29" t="s">
        <v>763</v>
      </c>
      <c r="D301" s="29" t="s">
        <v>764</v>
      </c>
      <c r="E301" s="29"/>
      <c r="F301" s="29" t="s">
        <v>78</v>
      </c>
      <c r="G301" s="29">
        <v>5</v>
      </c>
      <c r="H301" s="29"/>
      <c r="I301" s="29">
        <v>5</v>
      </c>
      <c r="J301" s="29">
        <v>1500</v>
      </c>
      <c r="K301" s="29">
        <f t="shared" si="6"/>
        <v>7500</v>
      </c>
      <c r="L301" s="29" t="s">
        <v>22</v>
      </c>
      <c r="M301" s="29"/>
    </row>
    <row r="302" s="30" customFormat="1" spans="1:13">
      <c r="A302" s="29" t="s">
        <v>673</v>
      </c>
      <c r="B302" s="29" t="s">
        <v>765</v>
      </c>
      <c r="C302" s="29" t="s">
        <v>766</v>
      </c>
      <c r="D302" s="29" t="s">
        <v>752</v>
      </c>
      <c r="E302" s="29"/>
      <c r="F302" s="29" t="s">
        <v>212</v>
      </c>
      <c r="G302" s="29">
        <v>5</v>
      </c>
      <c r="H302" s="29"/>
      <c r="I302" s="29">
        <v>5</v>
      </c>
      <c r="J302" s="29">
        <v>1500</v>
      </c>
      <c r="K302" s="29">
        <f t="shared" si="6"/>
        <v>7500</v>
      </c>
      <c r="L302" s="29" t="s">
        <v>22</v>
      </c>
      <c r="M302" s="29"/>
    </row>
    <row r="303" s="30" customFormat="1" spans="1:13">
      <c r="A303" s="29" t="s">
        <v>673</v>
      </c>
      <c r="B303" s="29" t="s">
        <v>765</v>
      </c>
      <c r="C303" s="29" t="s">
        <v>767</v>
      </c>
      <c r="D303" s="29" t="s">
        <v>709</v>
      </c>
      <c r="E303" s="29"/>
      <c r="F303" s="29" t="s">
        <v>679</v>
      </c>
      <c r="G303" s="29">
        <v>2</v>
      </c>
      <c r="H303" s="29"/>
      <c r="I303" s="29">
        <v>2</v>
      </c>
      <c r="J303" s="29">
        <v>1500</v>
      </c>
      <c r="K303" s="29">
        <f t="shared" si="6"/>
        <v>3000</v>
      </c>
      <c r="L303" s="29" t="s">
        <v>22</v>
      </c>
      <c r="M303" s="29"/>
    </row>
    <row r="304" s="30" customFormat="1" spans="1:13">
      <c r="A304" s="29" t="s">
        <v>673</v>
      </c>
      <c r="B304" s="29" t="s">
        <v>765</v>
      </c>
      <c r="C304" s="29" t="s">
        <v>768</v>
      </c>
      <c r="D304" s="29" t="s">
        <v>741</v>
      </c>
      <c r="E304" s="29"/>
      <c r="F304" s="29" t="s">
        <v>679</v>
      </c>
      <c r="G304" s="29">
        <v>3</v>
      </c>
      <c r="H304" s="29">
        <v>2</v>
      </c>
      <c r="I304" s="29">
        <v>3</v>
      </c>
      <c r="J304" s="29">
        <v>1500</v>
      </c>
      <c r="K304" s="29">
        <f t="shared" si="6"/>
        <v>4500</v>
      </c>
      <c r="L304" s="29" t="s">
        <v>22</v>
      </c>
      <c r="M304" s="29"/>
    </row>
    <row r="305" s="30" customFormat="1" spans="1:13">
      <c r="A305" s="29" t="s">
        <v>673</v>
      </c>
      <c r="B305" s="29" t="s">
        <v>769</v>
      </c>
      <c r="C305" s="29" t="s">
        <v>770</v>
      </c>
      <c r="D305" s="29" t="s">
        <v>771</v>
      </c>
      <c r="E305" s="29"/>
      <c r="F305" s="29" t="s">
        <v>772</v>
      </c>
      <c r="G305" s="29">
        <v>5</v>
      </c>
      <c r="H305" s="29"/>
      <c r="I305" s="29">
        <v>5</v>
      </c>
      <c r="J305" s="29">
        <v>1500</v>
      </c>
      <c r="K305" s="29">
        <f t="shared" si="6"/>
        <v>7500</v>
      </c>
      <c r="L305" s="29" t="s">
        <v>22</v>
      </c>
      <c r="M305" s="29"/>
    </row>
    <row r="306" s="30" customFormat="1" spans="1:13">
      <c r="A306" s="29" t="s">
        <v>673</v>
      </c>
      <c r="B306" s="29" t="s">
        <v>769</v>
      </c>
      <c r="C306" s="29" t="s">
        <v>773</v>
      </c>
      <c r="D306" s="29" t="s">
        <v>771</v>
      </c>
      <c r="E306" s="29"/>
      <c r="F306" s="29" t="s">
        <v>774</v>
      </c>
      <c r="G306" s="29">
        <v>5</v>
      </c>
      <c r="H306" s="29"/>
      <c r="I306" s="29">
        <v>5</v>
      </c>
      <c r="J306" s="29">
        <v>1500</v>
      </c>
      <c r="K306" s="29">
        <f t="shared" si="6"/>
        <v>7500</v>
      </c>
      <c r="L306" s="29" t="s">
        <v>22</v>
      </c>
      <c r="M306" s="29"/>
    </row>
    <row r="307" s="30" customFormat="1" spans="1:13">
      <c r="A307" s="29" t="s">
        <v>673</v>
      </c>
      <c r="B307" s="29" t="s">
        <v>769</v>
      </c>
      <c r="C307" s="29" t="s">
        <v>775</v>
      </c>
      <c r="D307" s="29" t="s">
        <v>776</v>
      </c>
      <c r="E307" s="29"/>
      <c r="F307" s="29" t="s">
        <v>777</v>
      </c>
      <c r="G307" s="29">
        <v>5</v>
      </c>
      <c r="H307" s="29"/>
      <c r="I307" s="29">
        <v>5</v>
      </c>
      <c r="J307" s="29">
        <v>1500</v>
      </c>
      <c r="K307" s="29">
        <f t="shared" si="6"/>
        <v>7500</v>
      </c>
      <c r="L307" s="29" t="s">
        <v>22</v>
      </c>
      <c r="M307" s="29"/>
    </row>
    <row r="308" s="30" customFormat="1" spans="1:13">
      <c r="A308" s="29" t="s">
        <v>673</v>
      </c>
      <c r="B308" s="29" t="s">
        <v>769</v>
      </c>
      <c r="C308" s="29" t="s">
        <v>778</v>
      </c>
      <c r="D308" s="29" t="s">
        <v>779</v>
      </c>
      <c r="E308" s="29"/>
      <c r="F308" s="29" t="s">
        <v>777</v>
      </c>
      <c r="G308" s="29">
        <v>5</v>
      </c>
      <c r="H308" s="29"/>
      <c r="I308" s="29">
        <v>5</v>
      </c>
      <c r="J308" s="29">
        <v>1500</v>
      </c>
      <c r="K308" s="29">
        <f t="shared" si="6"/>
        <v>7500</v>
      </c>
      <c r="L308" s="29" t="s">
        <v>22</v>
      </c>
      <c r="M308" s="29"/>
    </row>
    <row r="309" s="30" customFormat="1" spans="1:13">
      <c r="A309" s="29" t="s">
        <v>673</v>
      </c>
      <c r="B309" s="29" t="s">
        <v>769</v>
      </c>
      <c r="C309" s="29" t="s">
        <v>780</v>
      </c>
      <c r="D309" s="29" t="s">
        <v>781</v>
      </c>
      <c r="E309" s="29"/>
      <c r="F309" s="29" t="s">
        <v>774</v>
      </c>
      <c r="G309" s="29">
        <v>5</v>
      </c>
      <c r="H309" s="29"/>
      <c r="I309" s="29">
        <v>5</v>
      </c>
      <c r="J309" s="29">
        <v>1500</v>
      </c>
      <c r="K309" s="29">
        <f t="shared" si="6"/>
        <v>7500</v>
      </c>
      <c r="L309" s="29" t="s">
        <v>22</v>
      </c>
      <c r="M309" s="29"/>
    </row>
    <row r="310" s="30" customFormat="1" spans="1:13">
      <c r="A310" s="29" t="s">
        <v>673</v>
      </c>
      <c r="B310" s="29" t="s">
        <v>782</v>
      </c>
      <c r="C310" s="29" t="s">
        <v>783</v>
      </c>
      <c r="D310" s="29" t="s">
        <v>784</v>
      </c>
      <c r="E310" s="29"/>
      <c r="F310" s="29" t="s">
        <v>785</v>
      </c>
      <c r="G310" s="29">
        <v>5</v>
      </c>
      <c r="H310" s="29"/>
      <c r="I310" s="29">
        <v>5</v>
      </c>
      <c r="J310" s="29">
        <v>1500</v>
      </c>
      <c r="K310" s="29">
        <f t="shared" si="6"/>
        <v>7500</v>
      </c>
      <c r="L310" s="29" t="s">
        <v>22</v>
      </c>
      <c r="M310" s="29"/>
    </row>
    <row r="311" s="30" customFormat="1" spans="1:13">
      <c r="A311" s="29" t="s">
        <v>673</v>
      </c>
      <c r="B311" s="29" t="s">
        <v>782</v>
      </c>
      <c r="C311" s="29" t="s">
        <v>786</v>
      </c>
      <c r="D311" s="29" t="s">
        <v>749</v>
      </c>
      <c r="E311" s="29"/>
      <c r="F311" s="29" t="s">
        <v>787</v>
      </c>
      <c r="G311" s="29">
        <v>5</v>
      </c>
      <c r="H311" s="29"/>
      <c r="I311" s="29">
        <v>5</v>
      </c>
      <c r="J311" s="29">
        <v>1500</v>
      </c>
      <c r="K311" s="29">
        <f t="shared" si="6"/>
        <v>7500</v>
      </c>
      <c r="L311" s="29" t="s">
        <v>22</v>
      </c>
      <c r="M311" s="29"/>
    </row>
    <row r="312" s="30" customFormat="1" spans="1:13">
      <c r="A312" s="29" t="s">
        <v>673</v>
      </c>
      <c r="B312" s="29" t="s">
        <v>788</v>
      </c>
      <c r="C312" s="29" t="s">
        <v>789</v>
      </c>
      <c r="D312" s="29" t="s">
        <v>790</v>
      </c>
      <c r="E312" s="29"/>
      <c r="F312" s="29" t="s">
        <v>791</v>
      </c>
      <c r="G312" s="29">
        <v>2.5</v>
      </c>
      <c r="H312" s="29">
        <v>2</v>
      </c>
      <c r="I312" s="29">
        <v>2.5</v>
      </c>
      <c r="J312" s="29">
        <v>1500</v>
      </c>
      <c r="K312" s="29">
        <f t="shared" si="6"/>
        <v>3750</v>
      </c>
      <c r="L312" s="29" t="s">
        <v>22</v>
      </c>
      <c r="M312" s="29"/>
    </row>
    <row r="313" s="30" customFormat="1" spans="1:13">
      <c r="A313" s="29" t="s">
        <v>673</v>
      </c>
      <c r="B313" s="29" t="s">
        <v>788</v>
      </c>
      <c r="C313" s="29" t="s">
        <v>792</v>
      </c>
      <c r="D313" s="29" t="s">
        <v>709</v>
      </c>
      <c r="E313" s="29"/>
      <c r="F313" s="29" t="s">
        <v>793</v>
      </c>
      <c r="G313" s="29">
        <v>5</v>
      </c>
      <c r="H313" s="29"/>
      <c r="I313" s="29">
        <v>5</v>
      </c>
      <c r="J313" s="29">
        <v>1500</v>
      </c>
      <c r="K313" s="29">
        <f t="shared" si="6"/>
        <v>7500</v>
      </c>
      <c r="L313" s="29" t="s">
        <v>22</v>
      </c>
      <c r="M313" s="29"/>
    </row>
    <row r="314" s="30" customFormat="1" spans="1:13">
      <c r="A314" s="29" t="s">
        <v>673</v>
      </c>
      <c r="B314" s="29" t="s">
        <v>788</v>
      </c>
      <c r="C314" s="29" t="s">
        <v>794</v>
      </c>
      <c r="D314" s="29" t="s">
        <v>795</v>
      </c>
      <c r="E314" s="29"/>
      <c r="F314" s="29" t="s">
        <v>796</v>
      </c>
      <c r="G314" s="29">
        <v>5</v>
      </c>
      <c r="H314" s="29"/>
      <c r="I314" s="29">
        <v>5</v>
      </c>
      <c r="J314" s="29">
        <v>1500</v>
      </c>
      <c r="K314" s="29">
        <f t="shared" si="6"/>
        <v>7500</v>
      </c>
      <c r="L314" s="29" t="s">
        <v>22</v>
      </c>
      <c r="M314" s="29"/>
    </row>
    <row r="315" s="30" customFormat="1" spans="1:13">
      <c r="A315" s="29" t="s">
        <v>673</v>
      </c>
      <c r="B315" s="29" t="s">
        <v>788</v>
      </c>
      <c r="C315" s="29" t="s">
        <v>797</v>
      </c>
      <c r="D315" s="29" t="s">
        <v>798</v>
      </c>
      <c r="E315" s="29"/>
      <c r="F315" s="29" t="s">
        <v>799</v>
      </c>
      <c r="G315" s="29">
        <v>3</v>
      </c>
      <c r="H315" s="29"/>
      <c r="I315" s="29">
        <v>3</v>
      </c>
      <c r="J315" s="29">
        <v>1500</v>
      </c>
      <c r="K315" s="29">
        <f t="shared" si="6"/>
        <v>4500</v>
      </c>
      <c r="L315" s="29" t="s">
        <v>22</v>
      </c>
      <c r="M315" s="29"/>
    </row>
    <row r="316" s="30" customFormat="1" spans="1:13">
      <c r="A316" s="29" t="s">
        <v>673</v>
      </c>
      <c r="B316" s="29" t="s">
        <v>800</v>
      </c>
      <c r="C316" s="29" t="s">
        <v>801</v>
      </c>
      <c r="D316" s="29" t="s">
        <v>798</v>
      </c>
      <c r="E316" s="29"/>
      <c r="F316" s="29" t="s">
        <v>802</v>
      </c>
      <c r="G316" s="29">
        <v>2.5</v>
      </c>
      <c r="H316" s="29"/>
      <c r="I316" s="29">
        <v>2.5</v>
      </c>
      <c r="J316" s="29">
        <v>1500</v>
      </c>
      <c r="K316" s="29">
        <f t="shared" si="6"/>
        <v>3750</v>
      </c>
      <c r="L316" s="29" t="s">
        <v>22</v>
      </c>
      <c r="M316" s="29"/>
    </row>
    <row r="317" s="30" customFormat="1" spans="1:13">
      <c r="A317" s="29" t="s">
        <v>673</v>
      </c>
      <c r="B317" s="29" t="s">
        <v>800</v>
      </c>
      <c r="C317" s="29" t="s">
        <v>803</v>
      </c>
      <c r="D317" s="29" t="s">
        <v>804</v>
      </c>
      <c r="E317" s="29"/>
      <c r="F317" s="29" t="s">
        <v>805</v>
      </c>
      <c r="G317" s="29">
        <v>5</v>
      </c>
      <c r="H317" s="29"/>
      <c r="I317" s="29">
        <v>5</v>
      </c>
      <c r="J317" s="29">
        <v>1500</v>
      </c>
      <c r="K317" s="29">
        <f t="shared" si="6"/>
        <v>7500</v>
      </c>
      <c r="L317" s="29" t="s">
        <v>22</v>
      </c>
      <c r="M317" s="29"/>
    </row>
    <row r="318" s="30" customFormat="1" spans="1:13">
      <c r="A318" s="29" t="s">
        <v>673</v>
      </c>
      <c r="B318" s="29" t="s">
        <v>806</v>
      </c>
      <c r="C318" s="29" t="s">
        <v>807</v>
      </c>
      <c r="D318" s="29" t="s">
        <v>808</v>
      </c>
      <c r="E318" s="29"/>
      <c r="F318" s="29" t="s">
        <v>809</v>
      </c>
      <c r="G318" s="29">
        <v>5</v>
      </c>
      <c r="H318" s="29"/>
      <c r="I318" s="29">
        <v>5</v>
      </c>
      <c r="J318" s="29">
        <v>1500</v>
      </c>
      <c r="K318" s="29">
        <f t="shared" si="6"/>
        <v>7500</v>
      </c>
      <c r="L318" s="29" t="s">
        <v>22</v>
      </c>
      <c r="M318" s="29"/>
    </row>
    <row r="319" s="30" customFormat="1" spans="1:13">
      <c r="A319" s="29" t="s">
        <v>673</v>
      </c>
      <c r="B319" s="29" t="s">
        <v>806</v>
      </c>
      <c r="C319" s="29" t="s">
        <v>810</v>
      </c>
      <c r="D319" s="29" t="s">
        <v>811</v>
      </c>
      <c r="E319" s="29"/>
      <c r="F319" s="29" t="s">
        <v>812</v>
      </c>
      <c r="G319" s="29">
        <v>5</v>
      </c>
      <c r="H319" s="29"/>
      <c r="I319" s="29">
        <v>5</v>
      </c>
      <c r="J319" s="29">
        <v>1500</v>
      </c>
      <c r="K319" s="29">
        <f t="shared" si="6"/>
        <v>7500</v>
      </c>
      <c r="L319" s="29" t="s">
        <v>22</v>
      </c>
      <c r="M319" s="29" t="s">
        <v>273</v>
      </c>
    </row>
    <row r="320" s="30" customFormat="1" spans="1:13">
      <c r="A320" s="29" t="s">
        <v>673</v>
      </c>
      <c r="B320" s="29" t="s">
        <v>813</v>
      </c>
      <c r="C320" s="29" t="s">
        <v>814</v>
      </c>
      <c r="D320" s="29" t="s">
        <v>779</v>
      </c>
      <c r="E320" s="29"/>
      <c r="F320" s="29" t="s">
        <v>815</v>
      </c>
      <c r="G320" s="29">
        <v>5</v>
      </c>
      <c r="H320" s="29"/>
      <c r="I320" s="29">
        <v>5</v>
      </c>
      <c r="J320" s="29">
        <v>1500</v>
      </c>
      <c r="K320" s="29">
        <f t="shared" si="6"/>
        <v>7500</v>
      </c>
      <c r="L320" s="29" t="s">
        <v>22</v>
      </c>
      <c r="M320" s="29"/>
    </row>
    <row r="321" s="30" customFormat="1" spans="1:13">
      <c r="A321" s="29" t="s">
        <v>673</v>
      </c>
      <c r="B321" s="29" t="s">
        <v>813</v>
      </c>
      <c r="C321" s="29" t="s">
        <v>816</v>
      </c>
      <c r="D321" s="29" t="s">
        <v>817</v>
      </c>
      <c r="E321" s="29"/>
      <c r="F321" s="29" t="s">
        <v>710</v>
      </c>
      <c r="G321" s="29">
        <v>5</v>
      </c>
      <c r="H321" s="29"/>
      <c r="I321" s="29">
        <v>5</v>
      </c>
      <c r="J321" s="29">
        <v>1500</v>
      </c>
      <c r="K321" s="29">
        <f t="shared" si="6"/>
        <v>7500</v>
      </c>
      <c r="L321" s="29" t="s">
        <v>22</v>
      </c>
      <c r="M321" s="29"/>
    </row>
    <row r="322" s="30" customFormat="1" spans="1:13">
      <c r="A322" s="29" t="s">
        <v>673</v>
      </c>
      <c r="B322" s="29" t="s">
        <v>813</v>
      </c>
      <c r="C322" s="29" t="s">
        <v>818</v>
      </c>
      <c r="D322" s="29" t="s">
        <v>819</v>
      </c>
      <c r="E322" s="29"/>
      <c r="F322" s="29" t="s">
        <v>679</v>
      </c>
      <c r="G322" s="29">
        <v>5</v>
      </c>
      <c r="H322" s="29"/>
      <c r="I322" s="29">
        <v>5</v>
      </c>
      <c r="J322" s="29">
        <v>1500</v>
      </c>
      <c r="K322" s="29">
        <f t="shared" si="6"/>
        <v>7500</v>
      </c>
      <c r="L322" s="29" t="s">
        <v>22</v>
      </c>
      <c r="M322" s="29"/>
    </row>
    <row r="323" s="30" customFormat="1" spans="1:13">
      <c r="A323" s="29" t="s">
        <v>673</v>
      </c>
      <c r="B323" s="29" t="s">
        <v>813</v>
      </c>
      <c r="C323" s="29" t="s">
        <v>820</v>
      </c>
      <c r="D323" s="29" t="s">
        <v>776</v>
      </c>
      <c r="E323" s="29"/>
      <c r="F323" s="29" t="s">
        <v>679</v>
      </c>
      <c r="G323" s="29">
        <v>4</v>
      </c>
      <c r="H323" s="29"/>
      <c r="I323" s="29">
        <v>4</v>
      </c>
      <c r="J323" s="29">
        <v>1500</v>
      </c>
      <c r="K323" s="29">
        <f t="shared" si="6"/>
        <v>6000</v>
      </c>
      <c r="L323" s="29" t="s">
        <v>22</v>
      </c>
      <c r="M323" s="29"/>
    </row>
    <row r="324" s="30" customFormat="1" spans="1:13">
      <c r="A324" s="29" t="s">
        <v>673</v>
      </c>
      <c r="B324" s="29" t="s">
        <v>821</v>
      </c>
      <c r="C324" s="29" t="s">
        <v>822</v>
      </c>
      <c r="D324" s="29" t="s">
        <v>823</v>
      </c>
      <c r="E324" s="29"/>
      <c r="F324" s="29" t="s">
        <v>74</v>
      </c>
      <c r="G324" s="29">
        <v>5</v>
      </c>
      <c r="H324" s="29"/>
      <c r="I324" s="29">
        <v>5</v>
      </c>
      <c r="J324" s="29">
        <v>1500</v>
      </c>
      <c r="K324" s="29">
        <f t="shared" si="6"/>
        <v>7500</v>
      </c>
      <c r="L324" s="29" t="s">
        <v>22</v>
      </c>
      <c r="M324" s="29"/>
    </row>
    <row r="325" s="30" customFormat="1" spans="1:13">
      <c r="A325" s="29" t="s">
        <v>673</v>
      </c>
      <c r="B325" s="29" t="s">
        <v>821</v>
      </c>
      <c r="C325" s="29" t="s">
        <v>824</v>
      </c>
      <c r="D325" s="29" t="s">
        <v>825</v>
      </c>
      <c r="E325" s="29"/>
      <c r="F325" s="29" t="s">
        <v>826</v>
      </c>
      <c r="G325" s="29">
        <v>5</v>
      </c>
      <c r="H325" s="29"/>
      <c r="I325" s="29">
        <v>5</v>
      </c>
      <c r="J325" s="29">
        <v>1500</v>
      </c>
      <c r="K325" s="29">
        <f t="shared" si="6"/>
        <v>7500</v>
      </c>
      <c r="L325" s="29" t="s">
        <v>22</v>
      </c>
      <c r="M325" s="29"/>
    </row>
    <row r="326" s="30" customFormat="1" spans="1:13">
      <c r="A326" s="29" t="s">
        <v>673</v>
      </c>
      <c r="B326" s="29" t="s">
        <v>821</v>
      </c>
      <c r="C326" s="29" t="s">
        <v>827</v>
      </c>
      <c r="D326" s="29" t="s">
        <v>828</v>
      </c>
      <c r="E326" s="29"/>
      <c r="F326" s="29" t="s">
        <v>829</v>
      </c>
      <c r="G326" s="29">
        <v>5</v>
      </c>
      <c r="H326" s="29"/>
      <c r="I326" s="29">
        <v>5</v>
      </c>
      <c r="J326" s="29">
        <v>1500</v>
      </c>
      <c r="K326" s="29">
        <f t="shared" si="6"/>
        <v>7500</v>
      </c>
      <c r="L326" s="29" t="s">
        <v>22</v>
      </c>
      <c r="M326" s="29"/>
    </row>
    <row r="327" s="30" customFormat="1" spans="1:13">
      <c r="A327" s="29" t="s">
        <v>673</v>
      </c>
      <c r="B327" s="29" t="s">
        <v>821</v>
      </c>
      <c r="C327" s="29" t="s">
        <v>830</v>
      </c>
      <c r="D327" s="29" t="s">
        <v>825</v>
      </c>
      <c r="E327" s="29"/>
      <c r="F327" s="29" t="s">
        <v>831</v>
      </c>
      <c r="G327" s="29">
        <v>1</v>
      </c>
      <c r="H327" s="29"/>
      <c r="I327" s="29">
        <v>1</v>
      </c>
      <c r="J327" s="29">
        <v>1500</v>
      </c>
      <c r="K327" s="29">
        <f t="shared" si="6"/>
        <v>1500</v>
      </c>
      <c r="L327" s="29" t="s">
        <v>22</v>
      </c>
      <c r="M327" s="29"/>
    </row>
    <row r="328" s="30" customFormat="1" spans="1:13">
      <c r="A328" s="29" t="s">
        <v>673</v>
      </c>
      <c r="B328" s="29" t="s">
        <v>832</v>
      </c>
      <c r="C328" s="29" t="s">
        <v>833</v>
      </c>
      <c r="D328" s="29" t="s">
        <v>834</v>
      </c>
      <c r="E328" s="29"/>
      <c r="F328" s="29" t="s">
        <v>835</v>
      </c>
      <c r="G328" s="29">
        <v>5</v>
      </c>
      <c r="H328" s="29"/>
      <c r="I328" s="29">
        <v>5</v>
      </c>
      <c r="J328" s="29">
        <v>1500</v>
      </c>
      <c r="K328" s="29">
        <f t="shared" si="6"/>
        <v>7500</v>
      </c>
      <c r="L328" s="29" t="s">
        <v>22</v>
      </c>
      <c r="M328" s="29"/>
    </row>
    <row r="329" s="30" customFormat="1" spans="1:13">
      <c r="A329" s="29" t="s">
        <v>673</v>
      </c>
      <c r="B329" s="29" t="s">
        <v>832</v>
      </c>
      <c r="C329" s="29" t="s">
        <v>836</v>
      </c>
      <c r="D329" s="29" t="s">
        <v>702</v>
      </c>
      <c r="E329" s="29"/>
      <c r="F329" s="29" t="s">
        <v>679</v>
      </c>
      <c r="G329" s="29">
        <v>2</v>
      </c>
      <c r="H329" s="29"/>
      <c r="I329" s="29">
        <v>2</v>
      </c>
      <c r="J329" s="29">
        <v>1500</v>
      </c>
      <c r="K329" s="29">
        <f t="shared" si="6"/>
        <v>3000</v>
      </c>
      <c r="L329" s="29" t="s">
        <v>22</v>
      </c>
      <c r="M329" s="29"/>
    </row>
    <row r="330" s="30" customFormat="1" spans="1:13">
      <c r="A330" s="29" t="s">
        <v>673</v>
      </c>
      <c r="B330" s="29" t="s">
        <v>832</v>
      </c>
      <c r="C330" s="29" t="s">
        <v>837</v>
      </c>
      <c r="D330" s="29" t="s">
        <v>838</v>
      </c>
      <c r="E330" s="29"/>
      <c r="F330" s="29" t="s">
        <v>679</v>
      </c>
      <c r="G330" s="29">
        <v>4</v>
      </c>
      <c r="H330" s="29"/>
      <c r="I330" s="29">
        <v>4</v>
      </c>
      <c r="J330" s="29">
        <v>1500</v>
      </c>
      <c r="K330" s="29">
        <f t="shared" ref="K330:K340" si="7">J330*I330</f>
        <v>6000</v>
      </c>
      <c r="L330" s="29" t="s">
        <v>22</v>
      </c>
      <c r="M330" s="29"/>
    </row>
    <row r="331" s="30" customFormat="1" spans="1:13">
      <c r="A331" s="29" t="s">
        <v>673</v>
      </c>
      <c r="B331" s="29" t="s">
        <v>832</v>
      </c>
      <c r="C331" s="29" t="s">
        <v>839</v>
      </c>
      <c r="D331" s="29" t="s">
        <v>840</v>
      </c>
      <c r="E331" s="29"/>
      <c r="F331" s="29" t="s">
        <v>704</v>
      </c>
      <c r="G331" s="29">
        <v>2</v>
      </c>
      <c r="H331" s="29"/>
      <c r="I331" s="29">
        <v>2</v>
      </c>
      <c r="J331" s="29">
        <v>1500</v>
      </c>
      <c r="K331" s="29">
        <f t="shared" si="7"/>
        <v>3000</v>
      </c>
      <c r="L331" s="29" t="s">
        <v>22</v>
      </c>
      <c r="M331" s="29"/>
    </row>
    <row r="332" s="30" customFormat="1" spans="1:13">
      <c r="A332" s="29" t="s">
        <v>673</v>
      </c>
      <c r="B332" s="29" t="s">
        <v>832</v>
      </c>
      <c r="C332" s="29" t="s">
        <v>841</v>
      </c>
      <c r="D332" s="29" t="s">
        <v>842</v>
      </c>
      <c r="E332" s="29"/>
      <c r="F332" s="29" t="s">
        <v>679</v>
      </c>
      <c r="G332" s="29">
        <v>3.5</v>
      </c>
      <c r="H332" s="29"/>
      <c r="I332" s="29">
        <v>3.5</v>
      </c>
      <c r="J332" s="29">
        <v>1500</v>
      </c>
      <c r="K332" s="29">
        <f t="shared" si="7"/>
        <v>5250</v>
      </c>
      <c r="L332" s="29" t="s">
        <v>22</v>
      </c>
      <c r="M332" s="29"/>
    </row>
    <row r="333" s="30" customFormat="1" spans="1:13">
      <c r="A333" s="29" t="s">
        <v>673</v>
      </c>
      <c r="B333" s="29" t="s">
        <v>832</v>
      </c>
      <c r="C333" s="29" t="s">
        <v>843</v>
      </c>
      <c r="D333" s="29" t="s">
        <v>838</v>
      </c>
      <c r="E333" s="29"/>
      <c r="F333" s="29" t="s">
        <v>704</v>
      </c>
      <c r="G333" s="29">
        <v>2</v>
      </c>
      <c r="H333" s="29"/>
      <c r="I333" s="29">
        <v>2</v>
      </c>
      <c r="J333" s="29">
        <v>1500</v>
      </c>
      <c r="K333" s="29">
        <f t="shared" si="7"/>
        <v>3000</v>
      </c>
      <c r="L333" s="29" t="s">
        <v>22</v>
      </c>
      <c r="M333" s="29"/>
    </row>
    <row r="334" s="30" customFormat="1" spans="1:13">
      <c r="A334" s="29" t="s">
        <v>673</v>
      </c>
      <c r="B334" s="29" t="s">
        <v>832</v>
      </c>
      <c r="C334" s="29" t="s">
        <v>844</v>
      </c>
      <c r="D334" s="29" t="s">
        <v>719</v>
      </c>
      <c r="E334" s="29"/>
      <c r="F334" s="29" t="s">
        <v>679</v>
      </c>
      <c r="G334" s="29">
        <v>1</v>
      </c>
      <c r="H334" s="29"/>
      <c r="I334" s="29">
        <v>1</v>
      </c>
      <c r="J334" s="29">
        <v>1500</v>
      </c>
      <c r="K334" s="29">
        <f t="shared" si="7"/>
        <v>1500</v>
      </c>
      <c r="L334" s="29" t="s">
        <v>22</v>
      </c>
      <c r="M334" s="29"/>
    </row>
    <row r="335" s="30" customFormat="1" spans="1:13">
      <c r="A335" s="29" t="s">
        <v>673</v>
      </c>
      <c r="B335" s="29" t="s">
        <v>832</v>
      </c>
      <c r="C335" s="29" t="s">
        <v>845</v>
      </c>
      <c r="D335" s="29" t="s">
        <v>702</v>
      </c>
      <c r="E335" s="29"/>
      <c r="F335" s="29" t="s">
        <v>846</v>
      </c>
      <c r="G335" s="29">
        <v>5</v>
      </c>
      <c r="H335" s="29"/>
      <c r="I335" s="29">
        <v>5</v>
      </c>
      <c r="J335" s="29">
        <v>1500</v>
      </c>
      <c r="K335" s="29">
        <f t="shared" si="7"/>
        <v>7500</v>
      </c>
      <c r="L335" s="29" t="s">
        <v>22</v>
      </c>
      <c r="M335" s="29"/>
    </row>
    <row r="336" s="30" customFormat="1" spans="1:13">
      <c r="A336" s="29" t="s">
        <v>673</v>
      </c>
      <c r="B336" s="29" t="s">
        <v>832</v>
      </c>
      <c r="C336" s="29" t="s">
        <v>847</v>
      </c>
      <c r="D336" s="29" t="s">
        <v>848</v>
      </c>
      <c r="E336" s="29"/>
      <c r="F336" s="29" t="s">
        <v>679</v>
      </c>
      <c r="G336" s="29">
        <v>5</v>
      </c>
      <c r="H336" s="29"/>
      <c r="I336" s="29">
        <v>5</v>
      </c>
      <c r="J336" s="29">
        <v>1500</v>
      </c>
      <c r="K336" s="29">
        <f t="shared" si="7"/>
        <v>7500</v>
      </c>
      <c r="L336" s="29" t="s">
        <v>22</v>
      </c>
      <c r="M336" s="29"/>
    </row>
    <row r="337" s="30" customFormat="1" spans="1:13">
      <c r="A337" s="29" t="s">
        <v>673</v>
      </c>
      <c r="B337" s="29" t="s">
        <v>832</v>
      </c>
      <c r="C337" s="29" t="s">
        <v>849</v>
      </c>
      <c r="D337" s="29" t="s">
        <v>702</v>
      </c>
      <c r="E337" s="29"/>
      <c r="F337" s="29" t="s">
        <v>835</v>
      </c>
      <c r="G337" s="29">
        <v>5</v>
      </c>
      <c r="H337" s="29"/>
      <c r="I337" s="29">
        <v>5</v>
      </c>
      <c r="J337" s="29">
        <v>1500</v>
      </c>
      <c r="K337" s="29">
        <f t="shared" si="7"/>
        <v>7500</v>
      </c>
      <c r="L337" s="29" t="s">
        <v>22</v>
      </c>
      <c r="M337" s="29"/>
    </row>
    <row r="338" s="30" customFormat="1" spans="1:13">
      <c r="A338" s="29" t="s">
        <v>673</v>
      </c>
      <c r="B338" s="29" t="s">
        <v>832</v>
      </c>
      <c r="C338" s="29" t="s">
        <v>850</v>
      </c>
      <c r="D338" s="29" t="s">
        <v>817</v>
      </c>
      <c r="E338" s="29"/>
      <c r="F338" s="29" t="s">
        <v>851</v>
      </c>
      <c r="G338" s="29">
        <v>5</v>
      </c>
      <c r="H338" s="29"/>
      <c r="I338" s="29">
        <v>5</v>
      </c>
      <c r="J338" s="29">
        <v>1500</v>
      </c>
      <c r="K338" s="29">
        <f t="shared" si="7"/>
        <v>7500</v>
      </c>
      <c r="L338" s="29" t="s">
        <v>22</v>
      </c>
      <c r="M338" s="29"/>
    </row>
    <row r="339" s="30" customFormat="1" ht="17" customHeight="1" spans="1:13">
      <c r="A339" s="29" t="s">
        <v>673</v>
      </c>
      <c r="B339" s="29" t="s">
        <v>832</v>
      </c>
      <c r="C339" s="29" t="s">
        <v>852</v>
      </c>
      <c r="D339" s="29" t="s">
        <v>853</v>
      </c>
      <c r="E339" s="29"/>
      <c r="F339" s="29" t="s">
        <v>854</v>
      </c>
      <c r="G339" s="29">
        <v>5</v>
      </c>
      <c r="H339" s="29"/>
      <c r="I339" s="29">
        <v>5</v>
      </c>
      <c r="J339" s="29">
        <v>1500</v>
      </c>
      <c r="K339" s="29">
        <f t="shared" si="7"/>
        <v>7500</v>
      </c>
      <c r="L339" s="29" t="s">
        <v>22</v>
      </c>
      <c r="M339" s="29"/>
    </row>
    <row r="340" s="30" customFormat="1" spans="1:13">
      <c r="A340" s="29" t="s">
        <v>673</v>
      </c>
      <c r="B340" s="29" t="s">
        <v>832</v>
      </c>
      <c r="C340" s="29" t="s">
        <v>855</v>
      </c>
      <c r="D340" s="29" t="s">
        <v>856</v>
      </c>
      <c r="E340" s="29"/>
      <c r="F340" s="29" t="s">
        <v>857</v>
      </c>
      <c r="G340" s="29">
        <v>5</v>
      </c>
      <c r="H340" s="29"/>
      <c r="I340" s="29">
        <v>5</v>
      </c>
      <c r="J340" s="29">
        <v>1500</v>
      </c>
      <c r="K340" s="29">
        <f t="shared" si="7"/>
        <v>7500</v>
      </c>
      <c r="L340" s="29" t="s">
        <v>22</v>
      </c>
      <c r="M340" s="29"/>
    </row>
    <row r="341" s="30" customFormat="1" spans="1:13">
      <c r="A341" s="29" t="s">
        <v>858</v>
      </c>
      <c r="B341" s="29" t="s">
        <v>859</v>
      </c>
      <c r="C341" s="29" t="s">
        <v>860</v>
      </c>
      <c r="D341" s="29" t="s">
        <v>861</v>
      </c>
      <c r="E341" s="29">
        <v>1</v>
      </c>
      <c r="F341" s="29" t="s">
        <v>862</v>
      </c>
      <c r="G341" s="29">
        <v>1.5</v>
      </c>
      <c r="H341" s="29"/>
      <c r="I341" s="29">
        <v>1.5</v>
      </c>
      <c r="J341" s="29">
        <v>1500</v>
      </c>
      <c r="K341" s="29">
        <f t="shared" ref="K341:K354" si="8">J341*I341</f>
        <v>2250</v>
      </c>
      <c r="L341" s="29" t="s">
        <v>22</v>
      </c>
      <c r="M341" s="29"/>
    </row>
    <row r="342" s="30" customFormat="1" spans="1:13">
      <c r="A342" s="29" t="s">
        <v>858</v>
      </c>
      <c r="B342" s="29" t="s">
        <v>863</v>
      </c>
      <c r="C342" s="29" t="s">
        <v>864</v>
      </c>
      <c r="D342" s="29" t="s">
        <v>865</v>
      </c>
      <c r="E342" s="29">
        <v>1</v>
      </c>
      <c r="F342" s="29" t="s">
        <v>866</v>
      </c>
      <c r="G342" s="29">
        <v>1.2</v>
      </c>
      <c r="H342" s="29"/>
      <c r="I342" s="29">
        <v>1.2</v>
      </c>
      <c r="J342" s="29">
        <v>1500</v>
      </c>
      <c r="K342" s="29">
        <f t="shared" si="8"/>
        <v>1800</v>
      </c>
      <c r="L342" s="29" t="s">
        <v>22</v>
      </c>
      <c r="M342" s="29"/>
    </row>
    <row r="343" s="30" customFormat="1" spans="1:13">
      <c r="A343" s="29" t="s">
        <v>858</v>
      </c>
      <c r="B343" s="29" t="s">
        <v>867</v>
      </c>
      <c r="C343" s="29" t="s">
        <v>868</v>
      </c>
      <c r="D343" s="29" t="s">
        <v>869</v>
      </c>
      <c r="E343" s="29">
        <v>7</v>
      </c>
      <c r="F343" s="29" t="s">
        <v>870</v>
      </c>
      <c r="G343" s="29">
        <v>5</v>
      </c>
      <c r="H343" s="29"/>
      <c r="I343" s="29">
        <v>5</v>
      </c>
      <c r="J343" s="29">
        <v>1500</v>
      </c>
      <c r="K343" s="29">
        <f t="shared" si="8"/>
        <v>7500</v>
      </c>
      <c r="L343" s="29" t="s">
        <v>22</v>
      </c>
      <c r="M343" s="29"/>
    </row>
    <row r="344" s="30" customFormat="1" spans="1:13">
      <c r="A344" s="29" t="s">
        <v>858</v>
      </c>
      <c r="B344" s="29" t="s">
        <v>867</v>
      </c>
      <c r="C344" s="29" t="s">
        <v>871</v>
      </c>
      <c r="D344" s="29" t="s">
        <v>872</v>
      </c>
      <c r="E344" s="29">
        <v>8</v>
      </c>
      <c r="F344" s="29" t="s">
        <v>870</v>
      </c>
      <c r="G344" s="29">
        <v>5</v>
      </c>
      <c r="H344" s="29"/>
      <c r="I344" s="29">
        <v>5</v>
      </c>
      <c r="J344" s="29">
        <v>1500</v>
      </c>
      <c r="K344" s="29">
        <f t="shared" si="8"/>
        <v>7500</v>
      </c>
      <c r="L344" s="29" t="s">
        <v>22</v>
      </c>
      <c r="M344" s="29"/>
    </row>
    <row r="345" s="30" customFormat="1" spans="1:13">
      <c r="A345" s="29" t="s">
        <v>858</v>
      </c>
      <c r="B345" s="29" t="s">
        <v>867</v>
      </c>
      <c r="C345" s="29" t="s">
        <v>873</v>
      </c>
      <c r="D345" s="29" t="s">
        <v>872</v>
      </c>
      <c r="E345" s="29">
        <v>1</v>
      </c>
      <c r="F345" s="29" t="s">
        <v>874</v>
      </c>
      <c r="G345" s="29">
        <v>4.8</v>
      </c>
      <c r="H345" s="29"/>
      <c r="I345" s="29">
        <v>4.8</v>
      </c>
      <c r="J345" s="29">
        <v>1500</v>
      </c>
      <c r="K345" s="29">
        <f t="shared" si="8"/>
        <v>7200</v>
      </c>
      <c r="L345" s="29" t="s">
        <v>22</v>
      </c>
      <c r="M345" s="29"/>
    </row>
    <row r="346" s="30" customFormat="1" spans="1:13">
      <c r="A346" s="29" t="s">
        <v>858</v>
      </c>
      <c r="B346" s="29" t="s">
        <v>875</v>
      </c>
      <c r="C346" s="29" t="s">
        <v>876</v>
      </c>
      <c r="D346" s="29" t="s">
        <v>877</v>
      </c>
      <c r="E346" s="29">
        <v>7</v>
      </c>
      <c r="F346" s="29" t="s">
        <v>878</v>
      </c>
      <c r="G346" s="29">
        <v>3</v>
      </c>
      <c r="H346" s="29">
        <v>4</v>
      </c>
      <c r="I346" s="29">
        <v>1</v>
      </c>
      <c r="J346" s="29">
        <v>1500</v>
      </c>
      <c r="K346" s="29">
        <f t="shared" si="8"/>
        <v>1500</v>
      </c>
      <c r="L346" s="29" t="s">
        <v>22</v>
      </c>
      <c r="M346" s="29"/>
    </row>
    <row r="347" s="30" customFormat="1" spans="1:13">
      <c r="A347" s="29" t="s">
        <v>858</v>
      </c>
      <c r="B347" s="29" t="s">
        <v>875</v>
      </c>
      <c r="C347" s="29" t="s">
        <v>879</v>
      </c>
      <c r="D347" s="29" t="s">
        <v>880</v>
      </c>
      <c r="E347" s="29">
        <v>28</v>
      </c>
      <c r="F347" s="29" t="s">
        <v>881</v>
      </c>
      <c r="G347" s="29">
        <v>1</v>
      </c>
      <c r="H347" s="29">
        <v>4</v>
      </c>
      <c r="I347" s="29">
        <v>1</v>
      </c>
      <c r="J347" s="29">
        <v>1500</v>
      </c>
      <c r="K347" s="29">
        <f t="shared" si="8"/>
        <v>1500</v>
      </c>
      <c r="L347" s="29" t="s">
        <v>22</v>
      </c>
      <c r="M347" s="29"/>
    </row>
    <row r="348" s="30" customFormat="1" spans="1:13">
      <c r="A348" s="29" t="s">
        <v>858</v>
      </c>
      <c r="B348" s="29" t="s">
        <v>875</v>
      </c>
      <c r="C348" s="29" t="s">
        <v>882</v>
      </c>
      <c r="D348" s="29" t="s">
        <v>880</v>
      </c>
      <c r="E348" s="29">
        <v>27</v>
      </c>
      <c r="F348" s="29" t="s">
        <v>883</v>
      </c>
      <c r="G348" s="29">
        <v>1</v>
      </c>
      <c r="H348" s="29"/>
      <c r="I348" s="29">
        <v>1</v>
      </c>
      <c r="J348" s="29">
        <v>1500</v>
      </c>
      <c r="K348" s="29">
        <f t="shared" si="8"/>
        <v>1500</v>
      </c>
      <c r="L348" s="29" t="s">
        <v>22</v>
      </c>
      <c r="M348" s="29"/>
    </row>
    <row r="349" s="30" customFormat="1" spans="1:13">
      <c r="A349" s="29" t="s">
        <v>858</v>
      </c>
      <c r="B349" s="29" t="s">
        <v>884</v>
      </c>
      <c r="C349" s="29" t="s">
        <v>885</v>
      </c>
      <c r="D349" s="29" t="s">
        <v>886</v>
      </c>
      <c r="E349" s="29">
        <v>18</v>
      </c>
      <c r="F349" s="29" t="s">
        <v>887</v>
      </c>
      <c r="G349" s="29">
        <v>2</v>
      </c>
      <c r="H349" s="29"/>
      <c r="I349" s="29">
        <v>2</v>
      </c>
      <c r="J349" s="29">
        <v>1500</v>
      </c>
      <c r="K349" s="29">
        <f t="shared" si="8"/>
        <v>3000</v>
      </c>
      <c r="L349" s="29" t="s">
        <v>22</v>
      </c>
      <c r="M349" s="29"/>
    </row>
    <row r="350" s="30" customFormat="1" spans="1:13">
      <c r="A350" s="29" t="s">
        <v>858</v>
      </c>
      <c r="B350" s="29" t="s">
        <v>884</v>
      </c>
      <c r="C350" s="29" t="s">
        <v>888</v>
      </c>
      <c r="D350" s="29" t="s">
        <v>889</v>
      </c>
      <c r="E350" s="29">
        <v>19</v>
      </c>
      <c r="F350" s="29" t="s">
        <v>890</v>
      </c>
      <c r="G350" s="29">
        <v>2</v>
      </c>
      <c r="H350" s="29"/>
      <c r="I350" s="29">
        <v>2</v>
      </c>
      <c r="J350" s="29">
        <v>1500</v>
      </c>
      <c r="K350" s="29">
        <f t="shared" si="8"/>
        <v>3000</v>
      </c>
      <c r="L350" s="29" t="s">
        <v>22</v>
      </c>
      <c r="M350" s="29" t="s">
        <v>891</v>
      </c>
    </row>
    <row r="351" s="30" customFormat="1" spans="1:13">
      <c r="A351" s="29" t="s">
        <v>858</v>
      </c>
      <c r="B351" s="29" t="s">
        <v>892</v>
      </c>
      <c r="C351" s="29" t="s">
        <v>893</v>
      </c>
      <c r="D351" s="29" t="s">
        <v>894</v>
      </c>
      <c r="E351" s="29">
        <v>19</v>
      </c>
      <c r="F351" s="29" t="s">
        <v>895</v>
      </c>
      <c r="G351" s="29">
        <v>1</v>
      </c>
      <c r="H351" s="29"/>
      <c r="I351" s="29">
        <v>1</v>
      </c>
      <c r="J351" s="29">
        <v>1500</v>
      </c>
      <c r="K351" s="29">
        <f t="shared" si="8"/>
        <v>1500</v>
      </c>
      <c r="L351" s="29" t="s">
        <v>22</v>
      </c>
      <c r="M351" s="29"/>
    </row>
    <row r="352" s="30" customFormat="1" spans="1:13">
      <c r="A352" s="29" t="s">
        <v>858</v>
      </c>
      <c r="B352" s="29" t="s">
        <v>892</v>
      </c>
      <c r="C352" s="29" t="s">
        <v>896</v>
      </c>
      <c r="D352" s="29" t="s">
        <v>897</v>
      </c>
      <c r="E352" s="29">
        <v>20</v>
      </c>
      <c r="F352" s="29" t="s">
        <v>366</v>
      </c>
      <c r="G352" s="29">
        <v>2</v>
      </c>
      <c r="H352" s="29"/>
      <c r="I352" s="29">
        <v>2</v>
      </c>
      <c r="J352" s="29">
        <v>1500</v>
      </c>
      <c r="K352" s="29">
        <f t="shared" si="8"/>
        <v>3000</v>
      </c>
      <c r="L352" s="29" t="s">
        <v>22</v>
      </c>
      <c r="M352" s="29"/>
    </row>
    <row r="353" s="30" customFormat="1" spans="1:13">
      <c r="A353" s="29" t="s">
        <v>858</v>
      </c>
      <c r="B353" s="29" t="s">
        <v>898</v>
      </c>
      <c r="C353" s="29" t="s">
        <v>899</v>
      </c>
      <c r="D353" s="29" t="s">
        <v>900</v>
      </c>
      <c r="E353" s="29">
        <v>14</v>
      </c>
      <c r="F353" s="29" t="s">
        <v>901</v>
      </c>
      <c r="G353" s="29">
        <v>4.5</v>
      </c>
      <c r="H353" s="29"/>
      <c r="I353" s="29">
        <v>4.5</v>
      </c>
      <c r="J353" s="29">
        <v>1500</v>
      </c>
      <c r="K353" s="29">
        <f t="shared" si="8"/>
        <v>6750</v>
      </c>
      <c r="L353" s="29" t="s">
        <v>22</v>
      </c>
      <c r="M353" s="29"/>
    </row>
    <row r="354" s="30" customFormat="1" spans="1:13">
      <c r="A354" s="29" t="s">
        <v>858</v>
      </c>
      <c r="B354" s="29" t="s">
        <v>898</v>
      </c>
      <c r="C354" s="29" t="s">
        <v>902</v>
      </c>
      <c r="D354" s="29" t="s">
        <v>903</v>
      </c>
      <c r="E354" s="29">
        <v>11</v>
      </c>
      <c r="F354" s="29" t="s">
        <v>904</v>
      </c>
      <c r="G354" s="29">
        <v>4</v>
      </c>
      <c r="H354" s="29"/>
      <c r="I354" s="29">
        <v>4</v>
      </c>
      <c r="J354" s="29">
        <v>1500</v>
      </c>
      <c r="K354" s="29">
        <f t="shared" si="8"/>
        <v>6000</v>
      </c>
      <c r="L354" s="29" t="s">
        <v>22</v>
      </c>
      <c r="M354" s="29"/>
    </row>
    <row r="355" s="30" customFormat="1" spans="1:13">
      <c r="A355" s="29" t="s">
        <v>905</v>
      </c>
      <c r="B355" s="29" t="s">
        <v>906</v>
      </c>
      <c r="C355" s="29" t="s">
        <v>907</v>
      </c>
      <c r="D355" s="29" t="s">
        <v>908</v>
      </c>
      <c r="E355" s="29"/>
      <c r="F355" s="29" t="s">
        <v>909</v>
      </c>
      <c r="G355" s="29">
        <v>5</v>
      </c>
      <c r="H355" s="29"/>
      <c r="I355" s="29">
        <v>5</v>
      </c>
      <c r="J355" s="29">
        <v>1500</v>
      </c>
      <c r="K355" s="29">
        <f t="shared" ref="K355:K387" si="9">J355*I355</f>
        <v>7500</v>
      </c>
      <c r="L355" s="29" t="s">
        <v>22</v>
      </c>
      <c r="M355" s="29"/>
    </row>
    <row r="356" s="30" customFormat="1" spans="1:13">
      <c r="A356" s="29" t="s">
        <v>905</v>
      </c>
      <c r="B356" s="29" t="s">
        <v>906</v>
      </c>
      <c r="C356" s="29" t="s">
        <v>910</v>
      </c>
      <c r="D356" s="29" t="s">
        <v>911</v>
      </c>
      <c r="E356" s="29"/>
      <c r="F356" s="29" t="s">
        <v>912</v>
      </c>
      <c r="G356" s="29">
        <v>1</v>
      </c>
      <c r="H356" s="29"/>
      <c r="I356" s="29">
        <v>1</v>
      </c>
      <c r="J356" s="29">
        <v>1500</v>
      </c>
      <c r="K356" s="29">
        <f t="shared" si="9"/>
        <v>1500</v>
      </c>
      <c r="L356" s="29" t="s">
        <v>22</v>
      </c>
      <c r="M356" s="29"/>
    </row>
    <row r="357" s="30" customFormat="1" spans="1:13">
      <c r="A357" s="29" t="s">
        <v>905</v>
      </c>
      <c r="B357" s="29" t="s">
        <v>906</v>
      </c>
      <c r="C357" s="29" t="s">
        <v>913</v>
      </c>
      <c r="D357" s="29" t="s">
        <v>914</v>
      </c>
      <c r="E357" s="29"/>
      <c r="F357" s="29" t="s">
        <v>915</v>
      </c>
      <c r="G357" s="29">
        <v>2</v>
      </c>
      <c r="H357" s="29"/>
      <c r="I357" s="29">
        <v>2</v>
      </c>
      <c r="J357" s="29">
        <v>1500</v>
      </c>
      <c r="K357" s="29">
        <f t="shared" si="9"/>
        <v>3000</v>
      </c>
      <c r="L357" s="29" t="s">
        <v>22</v>
      </c>
      <c r="M357" s="29"/>
    </row>
    <row r="358" s="30" customFormat="1" spans="1:13">
      <c r="A358" s="29" t="s">
        <v>905</v>
      </c>
      <c r="B358" s="29" t="s">
        <v>906</v>
      </c>
      <c r="C358" s="29" t="s">
        <v>916</v>
      </c>
      <c r="D358" s="29" t="s">
        <v>917</v>
      </c>
      <c r="E358" s="29"/>
      <c r="F358" s="29" t="s">
        <v>918</v>
      </c>
      <c r="G358" s="29">
        <v>1</v>
      </c>
      <c r="H358" s="29"/>
      <c r="I358" s="29">
        <v>1</v>
      </c>
      <c r="J358" s="29">
        <v>1500</v>
      </c>
      <c r="K358" s="29">
        <f t="shared" si="9"/>
        <v>1500</v>
      </c>
      <c r="L358" s="29" t="s">
        <v>22</v>
      </c>
      <c r="M358" s="29"/>
    </row>
    <row r="359" s="30" customFormat="1" spans="1:13">
      <c r="A359" s="29" t="s">
        <v>905</v>
      </c>
      <c r="B359" s="29" t="s">
        <v>919</v>
      </c>
      <c r="C359" s="29" t="s">
        <v>920</v>
      </c>
      <c r="D359" s="29" t="s">
        <v>921</v>
      </c>
      <c r="E359" s="29"/>
      <c r="F359" s="29" t="s">
        <v>679</v>
      </c>
      <c r="G359" s="29">
        <v>3.5</v>
      </c>
      <c r="H359" s="29">
        <v>1.5</v>
      </c>
      <c r="I359" s="29">
        <v>3.5</v>
      </c>
      <c r="J359" s="29">
        <v>1500</v>
      </c>
      <c r="K359" s="29">
        <f t="shared" si="9"/>
        <v>5250</v>
      </c>
      <c r="L359" s="29" t="s">
        <v>22</v>
      </c>
      <c r="M359" s="29"/>
    </row>
    <row r="360" s="30" customFormat="1" spans="1:13">
      <c r="A360" s="29" t="s">
        <v>905</v>
      </c>
      <c r="B360" s="29" t="s">
        <v>919</v>
      </c>
      <c r="C360" s="29" t="s">
        <v>922</v>
      </c>
      <c r="D360" s="29" t="s">
        <v>923</v>
      </c>
      <c r="E360" s="29"/>
      <c r="F360" s="29" t="s">
        <v>924</v>
      </c>
      <c r="G360" s="29">
        <v>4</v>
      </c>
      <c r="H360" s="29"/>
      <c r="I360" s="29">
        <v>4</v>
      </c>
      <c r="J360" s="29">
        <v>1500</v>
      </c>
      <c r="K360" s="29">
        <f t="shared" si="9"/>
        <v>6000</v>
      </c>
      <c r="L360" s="29" t="s">
        <v>22</v>
      </c>
      <c r="M360" s="29"/>
    </row>
    <row r="361" s="30" customFormat="1" spans="1:13">
      <c r="A361" s="29" t="s">
        <v>905</v>
      </c>
      <c r="B361" s="29" t="s">
        <v>919</v>
      </c>
      <c r="C361" s="29" t="s">
        <v>925</v>
      </c>
      <c r="D361" s="29" t="s">
        <v>926</v>
      </c>
      <c r="E361" s="29"/>
      <c r="F361" s="29" t="s">
        <v>927</v>
      </c>
      <c r="G361" s="29">
        <v>1</v>
      </c>
      <c r="H361" s="29">
        <v>4</v>
      </c>
      <c r="I361" s="29">
        <v>1</v>
      </c>
      <c r="J361" s="29">
        <v>1500</v>
      </c>
      <c r="K361" s="29">
        <f t="shared" si="9"/>
        <v>1500</v>
      </c>
      <c r="L361" s="29" t="s">
        <v>22</v>
      </c>
      <c r="M361" s="29"/>
    </row>
    <row r="362" s="30" customFormat="1" spans="1:13">
      <c r="A362" s="29" t="s">
        <v>905</v>
      </c>
      <c r="B362" s="29" t="s">
        <v>919</v>
      </c>
      <c r="C362" s="29" t="s">
        <v>928</v>
      </c>
      <c r="D362" s="29" t="s">
        <v>921</v>
      </c>
      <c r="E362" s="29"/>
      <c r="F362" s="29" t="s">
        <v>929</v>
      </c>
      <c r="G362" s="29">
        <v>3</v>
      </c>
      <c r="H362" s="29"/>
      <c r="I362" s="29">
        <v>3</v>
      </c>
      <c r="J362" s="29">
        <v>1500</v>
      </c>
      <c r="K362" s="29">
        <f t="shared" si="9"/>
        <v>4500</v>
      </c>
      <c r="L362" s="29" t="s">
        <v>22</v>
      </c>
      <c r="M362" s="29"/>
    </row>
    <row r="363" s="30" customFormat="1" spans="1:13">
      <c r="A363" s="29" t="s">
        <v>905</v>
      </c>
      <c r="B363" s="29" t="s">
        <v>919</v>
      </c>
      <c r="C363" s="29" t="s">
        <v>930</v>
      </c>
      <c r="D363" s="29" t="s">
        <v>931</v>
      </c>
      <c r="E363" s="29"/>
      <c r="F363" s="29" t="s">
        <v>932</v>
      </c>
      <c r="G363" s="29">
        <v>2</v>
      </c>
      <c r="H363" s="29">
        <v>3</v>
      </c>
      <c r="I363" s="29">
        <v>2</v>
      </c>
      <c r="J363" s="29">
        <v>1500</v>
      </c>
      <c r="K363" s="29">
        <f t="shared" si="9"/>
        <v>3000</v>
      </c>
      <c r="L363" s="29" t="s">
        <v>22</v>
      </c>
      <c r="M363" s="29"/>
    </row>
    <row r="364" s="30" customFormat="1" spans="1:13">
      <c r="A364" s="29" t="s">
        <v>905</v>
      </c>
      <c r="B364" s="29" t="s">
        <v>933</v>
      </c>
      <c r="C364" s="29" t="s">
        <v>934</v>
      </c>
      <c r="D364" s="29" t="s">
        <v>935</v>
      </c>
      <c r="E364" s="29"/>
      <c r="F364" s="29" t="s">
        <v>936</v>
      </c>
      <c r="G364" s="29">
        <v>5</v>
      </c>
      <c r="H364" s="29">
        <v>1</v>
      </c>
      <c r="I364" s="29">
        <v>4</v>
      </c>
      <c r="J364" s="29">
        <v>1500</v>
      </c>
      <c r="K364" s="29">
        <f t="shared" si="9"/>
        <v>6000</v>
      </c>
      <c r="L364" s="29" t="s">
        <v>22</v>
      </c>
      <c r="M364" s="29"/>
    </row>
    <row r="365" s="30" customFormat="1" spans="1:13">
      <c r="A365" s="29" t="s">
        <v>905</v>
      </c>
      <c r="B365" s="29" t="s">
        <v>933</v>
      </c>
      <c r="C365" s="29" t="s">
        <v>937</v>
      </c>
      <c r="D365" s="29" t="s">
        <v>938</v>
      </c>
      <c r="E365" s="29"/>
      <c r="F365" s="29" t="s">
        <v>939</v>
      </c>
      <c r="G365" s="29">
        <v>5</v>
      </c>
      <c r="H365" s="29">
        <v>1.5</v>
      </c>
      <c r="I365" s="29">
        <v>3.5</v>
      </c>
      <c r="J365" s="29">
        <v>1500</v>
      </c>
      <c r="K365" s="29">
        <f t="shared" si="9"/>
        <v>5250</v>
      </c>
      <c r="L365" s="29" t="s">
        <v>22</v>
      </c>
      <c r="M365" s="29"/>
    </row>
    <row r="366" s="30" customFormat="1" spans="1:13">
      <c r="A366" s="29" t="s">
        <v>905</v>
      </c>
      <c r="B366" s="29" t="s">
        <v>940</v>
      </c>
      <c r="C366" s="29" t="s">
        <v>941</v>
      </c>
      <c r="D366" s="29" t="s">
        <v>942</v>
      </c>
      <c r="E366" s="29"/>
      <c r="F366" s="29" t="s">
        <v>943</v>
      </c>
      <c r="G366" s="29">
        <v>1.8</v>
      </c>
      <c r="H366" s="29"/>
      <c r="I366" s="29">
        <v>1.8</v>
      </c>
      <c r="J366" s="29">
        <v>1500</v>
      </c>
      <c r="K366" s="29">
        <f t="shared" si="9"/>
        <v>2700</v>
      </c>
      <c r="L366" s="29" t="s">
        <v>22</v>
      </c>
      <c r="M366" s="29"/>
    </row>
    <row r="367" s="30" customFormat="1" spans="1:13">
      <c r="A367" s="29" t="s">
        <v>905</v>
      </c>
      <c r="B367" s="29" t="s">
        <v>940</v>
      </c>
      <c r="C367" s="29" t="s">
        <v>944</v>
      </c>
      <c r="D367" s="29" t="s">
        <v>945</v>
      </c>
      <c r="E367" s="29"/>
      <c r="F367" s="29" t="s">
        <v>946</v>
      </c>
      <c r="G367" s="29">
        <v>1</v>
      </c>
      <c r="H367" s="29"/>
      <c r="I367" s="29">
        <v>1</v>
      </c>
      <c r="J367" s="29">
        <v>1500</v>
      </c>
      <c r="K367" s="29">
        <f t="shared" si="9"/>
        <v>1500</v>
      </c>
      <c r="L367" s="29" t="s">
        <v>22</v>
      </c>
      <c r="M367" s="29"/>
    </row>
    <row r="368" s="30" customFormat="1" spans="1:13">
      <c r="A368" s="29" t="s">
        <v>905</v>
      </c>
      <c r="B368" s="29" t="s">
        <v>940</v>
      </c>
      <c r="C368" s="29" t="s">
        <v>947</v>
      </c>
      <c r="D368" s="29" t="s">
        <v>948</v>
      </c>
      <c r="E368" s="29"/>
      <c r="F368" s="29" t="s">
        <v>949</v>
      </c>
      <c r="G368" s="29">
        <v>1.5</v>
      </c>
      <c r="H368" s="29"/>
      <c r="I368" s="29">
        <v>1.5</v>
      </c>
      <c r="J368" s="29">
        <v>1500</v>
      </c>
      <c r="K368" s="29">
        <f t="shared" si="9"/>
        <v>2250</v>
      </c>
      <c r="L368" s="29" t="s">
        <v>22</v>
      </c>
      <c r="M368" s="29"/>
    </row>
    <row r="369" s="30" customFormat="1" spans="1:13">
      <c r="A369" s="29" t="s">
        <v>905</v>
      </c>
      <c r="B369" s="29" t="s">
        <v>940</v>
      </c>
      <c r="C369" s="29" t="s">
        <v>950</v>
      </c>
      <c r="D369" s="29" t="s">
        <v>951</v>
      </c>
      <c r="E369" s="29"/>
      <c r="F369" s="29" t="s">
        <v>949</v>
      </c>
      <c r="G369" s="29">
        <v>1.1</v>
      </c>
      <c r="H369" s="29"/>
      <c r="I369" s="29">
        <v>1.1</v>
      </c>
      <c r="J369" s="29">
        <v>1500</v>
      </c>
      <c r="K369" s="29">
        <f t="shared" si="9"/>
        <v>1650</v>
      </c>
      <c r="L369" s="29" t="s">
        <v>22</v>
      </c>
      <c r="M369" s="29"/>
    </row>
    <row r="370" s="30" customFormat="1" spans="1:13">
      <c r="A370" s="29" t="s">
        <v>905</v>
      </c>
      <c r="B370" s="29" t="s">
        <v>952</v>
      </c>
      <c r="C370" s="29" t="s">
        <v>953</v>
      </c>
      <c r="D370" s="29" t="s">
        <v>954</v>
      </c>
      <c r="E370" s="29"/>
      <c r="F370" s="29" t="s">
        <v>955</v>
      </c>
      <c r="G370" s="29">
        <v>2</v>
      </c>
      <c r="H370" s="29"/>
      <c r="I370" s="29">
        <v>2</v>
      </c>
      <c r="J370" s="29">
        <v>1500</v>
      </c>
      <c r="K370" s="29">
        <f t="shared" si="9"/>
        <v>3000</v>
      </c>
      <c r="L370" s="29" t="s">
        <v>22</v>
      </c>
      <c r="M370" s="29"/>
    </row>
    <row r="371" s="30" customFormat="1" spans="1:13">
      <c r="A371" s="29" t="s">
        <v>905</v>
      </c>
      <c r="B371" s="29" t="s">
        <v>956</v>
      </c>
      <c r="C371" s="29" t="s">
        <v>957</v>
      </c>
      <c r="D371" s="29" t="s">
        <v>958</v>
      </c>
      <c r="E371" s="29"/>
      <c r="F371" s="29" t="s">
        <v>959</v>
      </c>
      <c r="G371" s="29">
        <v>5</v>
      </c>
      <c r="H371" s="29"/>
      <c r="I371" s="29">
        <v>5</v>
      </c>
      <c r="J371" s="29">
        <v>1500</v>
      </c>
      <c r="K371" s="29">
        <f t="shared" si="9"/>
        <v>7500</v>
      </c>
      <c r="L371" s="29" t="s">
        <v>22</v>
      </c>
      <c r="M371" s="29"/>
    </row>
    <row r="372" s="30" customFormat="1" spans="1:13">
      <c r="A372" s="29" t="s">
        <v>905</v>
      </c>
      <c r="B372" s="29" t="s">
        <v>956</v>
      </c>
      <c r="C372" s="29" t="s">
        <v>960</v>
      </c>
      <c r="D372" s="29" t="s">
        <v>961</v>
      </c>
      <c r="E372" s="29"/>
      <c r="F372" s="29" t="s">
        <v>959</v>
      </c>
      <c r="G372" s="29">
        <v>5</v>
      </c>
      <c r="H372" s="29"/>
      <c r="I372" s="29">
        <v>5</v>
      </c>
      <c r="J372" s="29">
        <v>1500</v>
      </c>
      <c r="K372" s="29">
        <f t="shared" si="9"/>
        <v>7500</v>
      </c>
      <c r="L372" s="29" t="s">
        <v>22</v>
      </c>
      <c r="M372" s="29"/>
    </row>
    <row r="373" s="30" customFormat="1" spans="1:13">
      <c r="A373" s="29" t="s">
        <v>905</v>
      </c>
      <c r="B373" s="29" t="s">
        <v>956</v>
      </c>
      <c r="C373" s="29" t="s">
        <v>962</v>
      </c>
      <c r="D373" s="29" t="s">
        <v>963</v>
      </c>
      <c r="E373" s="29"/>
      <c r="F373" s="29" t="s">
        <v>959</v>
      </c>
      <c r="G373" s="29">
        <v>5</v>
      </c>
      <c r="H373" s="29"/>
      <c r="I373" s="29">
        <v>5</v>
      </c>
      <c r="J373" s="29">
        <v>1500</v>
      </c>
      <c r="K373" s="29">
        <f t="shared" si="9"/>
        <v>7500</v>
      </c>
      <c r="L373" s="29" t="s">
        <v>22</v>
      </c>
      <c r="M373" s="29"/>
    </row>
    <row r="374" s="30" customFormat="1" spans="1:13">
      <c r="A374" s="29" t="s">
        <v>905</v>
      </c>
      <c r="B374" s="29" t="s">
        <v>956</v>
      </c>
      <c r="C374" s="29" t="s">
        <v>964</v>
      </c>
      <c r="D374" s="29" t="s">
        <v>965</v>
      </c>
      <c r="E374" s="29"/>
      <c r="F374" s="29" t="s">
        <v>966</v>
      </c>
      <c r="G374" s="29">
        <v>5</v>
      </c>
      <c r="H374" s="29"/>
      <c r="I374" s="29">
        <v>5</v>
      </c>
      <c r="J374" s="29">
        <v>1500</v>
      </c>
      <c r="K374" s="29">
        <f t="shared" si="9"/>
        <v>7500</v>
      </c>
      <c r="L374" s="29" t="s">
        <v>22</v>
      </c>
      <c r="M374" s="29"/>
    </row>
    <row r="375" s="30" customFormat="1" spans="1:13">
      <c r="A375" s="29" t="s">
        <v>905</v>
      </c>
      <c r="B375" s="29" t="s">
        <v>956</v>
      </c>
      <c r="C375" s="29" t="s">
        <v>967</v>
      </c>
      <c r="D375" s="29" t="s">
        <v>968</v>
      </c>
      <c r="E375" s="29"/>
      <c r="F375" s="29" t="s">
        <v>969</v>
      </c>
      <c r="G375" s="29">
        <v>5</v>
      </c>
      <c r="H375" s="29"/>
      <c r="I375" s="29">
        <v>5</v>
      </c>
      <c r="J375" s="29">
        <v>1500</v>
      </c>
      <c r="K375" s="29">
        <f t="shared" si="9"/>
        <v>7500</v>
      </c>
      <c r="L375" s="29" t="s">
        <v>22</v>
      </c>
      <c r="M375" s="29"/>
    </row>
    <row r="376" s="30" customFormat="1" spans="1:13">
      <c r="A376" s="29" t="s">
        <v>905</v>
      </c>
      <c r="B376" s="29" t="s">
        <v>970</v>
      </c>
      <c r="C376" s="29" t="s">
        <v>971</v>
      </c>
      <c r="D376" s="29" t="s">
        <v>972</v>
      </c>
      <c r="E376" s="29"/>
      <c r="F376" s="29" t="s">
        <v>973</v>
      </c>
      <c r="G376" s="29">
        <v>1</v>
      </c>
      <c r="H376" s="29"/>
      <c r="I376" s="29">
        <v>1</v>
      </c>
      <c r="J376" s="29">
        <v>1500</v>
      </c>
      <c r="K376" s="29">
        <f t="shared" si="9"/>
        <v>1500</v>
      </c>
      <c r="L376" s="29" t="s">
        <v>22</v>
      </c>
      <c r="M376" s="29"/>
    </row>
    <row r="377" s="30" customFormat="1" spans="1:13">
      <c r="A377" s="29" t="s">
        <v>905</v>
      </c>
      <c r="B377" s="29" t="s">
        <v>974</v>
      </c>
      <c r="C377" s="29" t="s">
        <v>975</v>
      </c>
      <c r="D377" s="29" t="s">
        <v>976</v>
      </c>
      <c r="E377" s="29"/>
      <c r="F377" s="29" t="s">
        <v>977</v>
      </c>
      <c r="G377" s="29">
        <v>5</v>
      </c>
      <c r="H377" s="29"/>
      <c r="I377" s="29">
        <v>5</v>
      </c>
      <c r="J377" s="29">
        <v>1500</v>
      </c>
      <c r="K377" s="29">
        <f t="shared" si="9"/>
        <v>7500</v>
      </c>
      <c r="L377" s="29" t="s">
        <v>22</v>
      </c>
      <c r="M377" s="29"/>
    </row>
    <row r="378" s="30" customFormat="1" spans="1:13">
      <c r="A378" s="29" t="s">
        <v>905</v>
      </c>
      <c r="B378" s="29" t="s">
        <v>974</v>
      </c>
      <c r="C378" s="29" t="s">
        <v>978</v>
      </c>
      <c r="D378" s="29" t="s">
        <v>979</v>
      </c>
      <c r="E378" s="29"/>
      <c r="F378" s="29" t="s">
        <v>980</v>
      </c>
      <c r="G378" s="29">
        <v>5</v>
      </c>
      <c r="H378" s="29"/>
      <c r="I378" s="29">
        <v>5</v>
      </c>
      <c r="J378" s="29">
        <v>1500</v>
      </c>
      <c r="K378" s="29">
        <f t="shared" si="9"/>
        <v>7500</v>
      </c>
      <c r="L378" s="29" t="s">
        <v>22</v>
      </c>
      <c r="M378" s="29"/>
    </row>
    <row r="379" s="30" customFormat="1" spans="1:13">
      <c r="A379" s="29" t="s">
        <v>905</v>
      </c>
      <c r="B379" s="29" t="s">
        <v>981</v>
      </c>
      <c r="C379" s="29" t="s">
        <v>982</v>
      </c>
      <c r="D379" s="29" t="s">
        <v>983</v>
      </c>
      <c r="E379" s="29"/>
      <c r="F379" s="29" t="s">
        <v>984</v>
      </c>
      <c r="G379" s="29">
        <v>2.8</v>
      </c>
      <c r="H379" s="29"/>
      <c r="I379" s="29">
        <v>2.8</v>
      </c>
      <c r="J379" s="29">
        <v>1500</v>
      </c>
      <c r="K379" s="29">
        <f t="shared" si="9"/>
        <v>4200</v>
      </c>
      <c r="L379" s="29" t="s">
        <v>22</v>
      </c>
      <c r="M379" s="29"/>
    </row>
    <row r="380" s="30" customFormat="1" spans="1:13">
      <c r="A380" s="29" t="s">
        <v>905</v>
      </c>
      <c r="B380" s="29" t="s">
        <v>985</v>
      </c>
      <c r="C380" s="29" t="s">
        <v>986</v>
      </c>
      <c r="D380" s="29" t="s">
        <v>935</v>
      </c>
      <c r="E380" s="29"/>
      <c r="F380" s="29" t="s">
        <v>987</v>
      </c>
      <c r="G380" s="29">
        <v>5</v>
      </c>
      <c r="H380" s="29"/>
      <c r="I380" s="29">
        <v>5</v>
      </c>
      <c r="J380" s="29">
        <v>1500</v>
      </c>
      <c r="K380" s="29">
        <f t="shared" si="9"/>
        <v>7500</v>
      </c>
      <c r="L380" s="29" t="s">
        <v>22</v>
      </c>
      <c r="M380" s="29"/>
    </row>
    <row r="381" s="30" customFormat="1" spans="1:13">
      <c r="A381" s="29" t="s">
        <v>858</v>
      </c>
      <c r="B381" s="29" t="s">
        <v>898</v>
      </c>
      <c r="C381" s="29" t="s">
        <v>988</v>
      </c>
      <c r="D381" s="29" t="s">
        <v>989</v>
      </c>
      <c r="E381" s="29"/>
      <c r="F381" s="29" t="s">
        <v>990</v>
      </c>
      <c r="G381" s="29"/>
      <c r="H381" s="29"/>
      <c r="I381" s="29">
        <v>5</v>
      </c>
      <c r="J381" s="29">
        <v>1500</v>
      </c>
      <c r="K381" s="29">
        <f t="shared" si="9"/>
        <v>7500</v>
      </c>
      <c r="L381" s="29" t="s">
        <v>22</v>
      </c>
      <c r="M381" s="29"/>
    </row>
    <row r="382" s="30" customFormat="1" spans="1:13">
      <c r="A382" s="29" t="s">
        <v>905</v>
      </c>
      <c r="B382" s="29" t="s">
        <v>919</v>
      </c>
      <c r="C382" s="29" t="s">
        <v>991</v>
      </c>
      <c r="D382" s="29" t="s">
        <v>992</v>
      </c>
      <c r="E382" s="29"/>
      <c r="F382" s="29" t="s">
        <v>993</v>
      </c>
      <c r="G382" s="29"/>
      <c r="H382" s="29"/>
      <c r="I382" s="29">
        <v>5</v>
      </c>
      <c r="J382" s="29">
        <v>1500</v>
      </c>
      <c r="K382" s="29">
        <f t="shared" si="9"/>
        <v>7500</v>
      </c>
      <c r="L382" s="29" t="s">
        <v>22</v>
      </c>
      <c r="M382" s="29"/>
    </row>
    <row r="383" s="30" customFormat="1" spans="1:13">
      <c r="A383" s="29" t="s">
        <v>905</v>
      </c>
      <c r="B383" s="29" t="s">
        <v>994</v>
      </c>
      <c r="C383" s="29" t="s">
        <v>995</v>
      </c>
      <c r="D383" s="29" t="s">
        <v>996</v>
      </c>
      <c r="E383" s="29"/>
      <c r="F383" s="29" t="s">
        <v>997</v>
      </c>
      <c r="G383" s="29"/>
      <c r="H383" s="29"/>
      <c r="I383" s="29">
        <v>5</v>
      </c>
      <c r="J383" s="29">
        <v>1500</v>
      </c>
      <c r="K383" s="29">
        <f t="shared" si="9"/>
        <v>7500</v>
      </c>
      <c r="L383" s="29" t="s">
        <v>22</v>
      </c>
      <c r="M383" s="29"/>
    </row>
    <row r="384" s="30" customFormat="1" spans="1:13">
      <c r="A384" s="29" t="s">
        <v>905</v>
      </c>
      <c r="B384" s="29" t="s">
        <v>994</v>
      </c>
      <c r="C384" s="29" t="s">
        <v>998</v>
      </c>
      <c r="D384" s="29" t="s">
        <v>999</v>
      </c>
      <c r="E384" s="29"/>
      <c r="F384" s="29" t="s">
        <v>997</v>
      </c>
      <c r="G384" s="29"/>
      <c r="H384" s="29"/>
      <c r="I384" s="29">
        <v>5</v>
      </c>
      <c r="J384" s="29">
        <v>1500</v>
      </c>
      <c r="K384" s="29">
        <f t="shared" si="9"/>
        <v>7500</v>
      </c>
      <c r="L384" s="29" t="s">
        <v>22</v>
      </c>
      <c r="M384" s="29"/>
    </row>
    <row r="385" s="30" customFormat="1" spans="1:13">
      <c r="A385" s="29" t="s">
        <v>905</v>
      </c>
      <c r="B385" s="29" t="s">
        <v>994</v>
      </c>
      <c r="C385" s="29" t="s">
        <v>1000</v>
      </c>
      <c r="D385" s="29" t="s">
        <v>1001</v>
      </c>
      <c r="E385" s="29"/>
      <c r="F385" s="29" t="s">
        <v>997</v>
      </c>
      <c r="G385" s="29"/>
      <c r="H385" s="29">
        <v>1.5</v>
      </c>
      <c r="I385" s="29">
        <v>1</v>
      </c>
      <c r="J385" s="29">
        <v>1500</v>
      </c>
      <c r="K385" s="29">
        <f t="shared" si="9"/>
        <v>1500</v>
      </c>
      <c r="L385" s="29" t="s">
        <v>22</v>
      </c>
      <c r="M385" s="29"/>
    </row>
    <row r="386" s="30" customFormat="1" spans="1:13">
      <c r="A386" s="29" t="s">
        <v>905</v>
      </c>
      <c r="B386" s="29" t="s">
        <v>994</v>
      </c>
      <c r="C386" s="29" t="s">
        <v>1002</v>
      </c>
      <c r="D386" s="29" t="s">
        <v>1003</v>
      </c>
      <c r="E386" s="29"/>
      <c r="F386" s="29" t="s">
        <v>997</v>
      </c>
      <c r="G386" s="29"/>
      <c r="H386" s="29"/>
      <c r="I386" s="29">
        <v>2</v>
      </c>
      <c r="J386" s="29">
        <v>1500</v>
      </c>
      <c r="K386" s="29">
        <f t="shared" si="9"/>
        <v>3000</v>
      </c>
      <c r="L386" s="29" t="s">
        <v>22</v>
      </c>
      <c r="M386" s="29"/>
    </row>
    <row r="387" s="30" customFormat="1" spans="1:13">
      <c r="A387" s="29" t="s">
        <v>673</v>
      </c>
      <c r="B387" s="29" t="s">
        <v>782</v>
      </c>
      <c r="C387" s="29" t="s">
        <v>1004</v>
      </c>
      <c r="D387" s="29" t="s">
        <v>823</v>
      </c>
      <c r="E387" s="29"/>
      <c r="F387" s="29"/>
      <c r="G387" s="29"/>
      <c r="H387" s="29"/>
      <c r="I387" s="29">
        <v>5</v>
      </c>
      <c r="J387" s="29">
        <v>1500</v>
      </c>
      <c r="K387" s="29">
        <f t="shared" si="9"/>
        <v>7500</v>
      </c>
      <c r="L387" s="29" t="s">
        <v>22</v>
      </c>
      <c r="M387" s="29"/>
    </row>
    <row r="388" s="30" customFormat="1" spans="1:13">
      <c r="A388" s="43" t="s">
        <v>1005</v>
      </c>
      <c r="B388" s="43" t="s">
        <v>1006</v>
      </c>
      <c r="C388" s="43" t="s">
        <v>1007</v>
      </c>
      <c r="D388" s="29" t="s">
        <v>1008</v>
      </c>
      <c r="E388" s="43">
        <v>18</v>
      </c>
      <c r="F388" s="43" t="s">
        <v>1009</v>
      </c>
      <c r="G388" s="43">
        <v>5</v>
      </c>
      <c r="H388" s="44"/>
      <c r="I388" s="46">
        <v>5</v>
      </c>
      <c r="J388" s="29">
        <v>1500</v>
      </c>
      <c r="K388" s="29">
        <f t="shared" ref="K388:K402" si="10">J388*I388</f>
        <v>7500</v>
      </c>
      <c r="L388" s="29" t="s">
        <v>22</v>
      </c>
      <c r="M388" s="48"/>
    </row>
    <row r="389" s="30" customFormat="1" spans="1:13">
      <c r="A389" s="43" t="s">
        <v>1005</v>
      </c>
      <c r="B389" s="43" t="s">
        <v>1010</v>
      </c>
      <c r="C389" s="43" t="s">
        <v>1011</v>
      </c>
      <c r="D389" s="29" t="s">
        <v>1012</v>
      </c>
      <c r="E389" s="43">
        <v>1</v>
      </c>
      <c r="F389" s="43" t="s">
        <v>1013</v>
      </c>
      <c r="G389" s="43">
        <v>5</v>
      </c>
      <c r="H389" s="44">
        <v>2.5</v>
      </c>
      <c r="I389" s="46">
        <v>2.5</v>
      </c>
      <c r="J389" s="29">
        <v>1500</v>
      </c>
      <c r="K389" s="29">
        <f t="shared" si="10"/>
        <v>3750</v>
      </c>
      <c r="L389" s="29" t="s">
        <v>22</v>
      </c>
      <c r="M389" s="48"/>
    </row>
    <row r="390" s="30" customFormat="1" spans="1:13">
      <c r="A390" s="43" t="s">
        <v>1005</v>
      </c>
      <c r="B390" s="43" t="s">
        <v>1010</v>
      </c>
      <c r="C390" s="43" t="s">
        <v>1014</v>
      </c>
      <c r="D390" s="29" t="s">
        <v>1015</v>
      </c>
      <c r="E390" s="43">
        <v>2</v>
      </c>
      <c r="F390" s="43" t="s">
        <v>1013</v>
      </c>
      <c r="G390" s="43">
        <v>5</v>
      </c>
      <c r="H390" s="44">
        <v>3.3</v>
      </c>
      <c r="I390" s="46">
        <v>1.7</v>
      </c>
      <c r="J390" s="29">
        <v>1500</v>
      </c>
      <c r="K390" s="29">
        <f t="shared" si="10"/>
        <v>2550</v>
      </c>
      <c r="L390" s="29" t="s">
        <v>22</v>
      </c>
      <c r="M390" s="48"/>
    </row>
    <row r="391" s="30" customFormat="1" spans="1:13">
      <c r="A391" s="43" t="s">
        <v>1005</v>
      </c>
      <c r="B391" s="43" t="s">
        <v>1010</v>
      </c>
      <c r="C391" s="43" t="s">
        <v>1016</v>
      </c>
      <c r="D391" s="29" t="s">
        <v>1017</v>
      </c>
      <c r="E391" s="43">
        <v>3</v>
      </c>
      <c r="F391" s="43" t="s">
        <v>1013</v>
      </c>
      <c r="G391" s="43">
        <v>5</v>
      </c>
      <c r="H391" s="44">
        <v>1.3</v>
      </c>
      <c r="I391" s="46">
        <v>3.7</v>
      </c>
      <c r="J391" s="29">
        <v>1500</v>
      </c>
      <c r="K391" s="29">
        <f t="shared" si="10"/>
        <v>5550</v>
      </c>
      <c r="L391" s="29" t="s">
        <v>22</v>
      </c>
      <c r="M391" s="48"/>
    </row>
    <row r="392" s="30" customFormat="1" spans="1:13">
      <c r="A392" s="43" t="s">
        <v>1005</v>
      </c>
      <c r="B392" s="43" t="s">
        <v>1010</v>
      </c>
      <c r="C392" s="43" t="s">
        <v>1018</v>
      </c>
      <c r="D392" s="29" t="s">
        <v>1019</v>
      </c>
      <c r="E392" s="43">
        <v>4</v>
      </c>
      <c r="F392" s="43" t="s">
        <v>1009</v>
      </c>
      <c r="G392" s="43">
        <v>3.5</v>
      </c>
      <c r="H392" s="44">
        <v>4</v>
      </c>
      <c r="I392" s="46">
        <v>1</v>
      </c>
      <c r="J392" s="29">
        <v>1500</v>
      </c>
      <c r="K392" s="29">
        <f t="shared" si="10"/>
        <v>1500</v>
      </c>
      <c r="L392" s="29" t="s">
        <v>22</v>
      </c>
      <c r="M392" s="48"/>
    </row>
    <row r="393" s="30" customFormat="1" spans="1:13">
      <c r="A393" s="43" t="s">
        <v>1005</v>
      </c>
      <c r="B393" s="43" t="s">
        <v>1010</v>
      </c>
      <c r="C393" s="43" t="s">
        <v>1020</v>
      </c>
      <c r="D393" s="29" t="s">
        <v>1021</v>
      </c>
      <c r="E393" s="43">
        <v>7</v>
      </c>
      <c r="F393" s="43" t="s">
        <v>1009</v>
      </c>
      <c r="G393" s="43">
        <v>3</v>
      </c>
      <c r="H393" s="44">
        <v>1.3</v>
      </c>
      <c r="I393" s="46">
        <v>3</v>
      </c>
      <c r="J393" s="29">
        <v>1500</v>
      </c>
      <c r="K393" s="29">
        <f t="shared" si="10"/>
        <v>4500</v>
      </c>
      <c r="L393" s="29" t="s">
        <v>22</v>
      </c>
      <c r="M393" s="48"/>
    </row>
    <row r="394" s="30" customFormat="1" spans="1:13">
      <c r="A394" s="43" t="s">
        <v>1005</v>
      </c>
      <c r="B394" s="43" t="s">
        <v>1022</v>
      </c>
      <c r="C394" s="43" t="s">
        <v>1023</v>
      </c>
      <c r="D394" s="29" t="s">
        <v>1024</v>
      </c>
      <c r="E394" s="43">
        <v>20</v>
      </c>
      <c r="F394" s="43" t="s">
        <v>1025</v>
      </c>
      <c r="G394" s="43">
        <v>3</v>
      </c>
      <c r="H394" s="44"/>
      <c r="I394" s="43">
        <v>3</v>
      </c>
      <c r="J394" s="29">
        <v>1500</v>
      </c>
      <c r="K394" s="29">
        <f t="shared" si="10"/>
        <v>4500</v>
      </c>
      <c r="L394" s="29" t="s">
        <v>22</v>
      </c>
      <c r="M394" s="48"/>
    </row>
    <row r="395" s="30" customFormat="1" spans="1:13">
      <c r="A395" s="43" t="s">
        <v>1005</v>
      </c>
      <c r="B395" s="43" t="s">
        <v>1026</v>
      </c>
      <c r="C395" s="43" t="s">
        <v>1027</v>
      </c>
      <c r="D395" s="29" t="s">
        <v>1028</v>
      </c>
      <c r="E395" s="43">
        <v>1</v>
      </c>
      <c r="F395" s="43" t="s">
        <v>1029</v>
      </c>
      <c r="G395" s="43">
        <v>3</v>
      </c>
      <c r="H395" s="44"/>
      <c r="I395" s="43">
        <v>3</v>
      </c>
      <c r="J395" s="29">
        <v>1500</v>
      </c>
      <c r="K395" s="29">
        <f t="shared" si="10"/>
        <v>4500</v>
      </c>
      <c r="L395" s="29" t="s">
        <v>22</v>
      </c>
      <c r="M395" s="48"/>
    </row>
    <row r="396" s="30" customFormat="1" spans="1:13">
      <c r="A396" s="43" t="s">
        <v>1005</v>
      </c>
      <c r="B396" s="43" t="s">
        <v>1026</v>
      </c>
      <c r="C396" s="43" t="s">
        <v>1030</v>
      </c>
      <c r="D396" s="29" t="s">
        <v>1031</v>
      </c>
      <c r="E396" s="43">
        <v>2</v>
      </c>
      <c r="F396" s="43" t="s">
        <v>1032</v>
      </c>
      <c r="G396" s="43">
        <v>4</v>
      </c>
      <c r="H396" s="44"/>
      <c r="I396" s="43">
        <v>4</v>
      </c>
      <c r="J396" s="29">
        <v>1500</v>
      </c>
      <c r="K396" s="29">
        <f t="shared" si="10"/>
        <v>6000</v>
      </c>
      <c r="L396" s="29" t="s">
        <v>22</v>
      </c>
      <c r="M396" s="48"/>
    </row>
    <row r="397" s="30" customFormat="1" spans="1:13">
      <c r="A397" s="43" t="s">
        <v>1005</v>
      </c>
      <c r="B397" s="43" t="s">
        <v>1026</v>
      </c>
      <c r="C397" s="43" t="s">
        <v>1033</v>
      </c>
      <c r="D397" s="29" t="s">
        <v>1028</v>
      </c>
      <c r="E397" s="43">
        <v>3</v>
      </c>
      <c r="F397" s="43" t="s">
        <v>1034</v>
      </c>
      <c r="G397" s="43">
        <v>5</v>
      </c>
      <c r="H397" s="44"/>
      <c r="I397" s="43">
        <v>5</v>
      </c>
      <c r="J397" s="29">
        <v>1500</v>
      </c>
      <c r="K397" s="29">
        <f t="shared" si="10"/>
        <v>7500</v>
      </c>
      <c r="L397" s="29" t="s">
        <v>22</v>
      </c>
      <c r="M397" s="48"/>
    </row>
    <row r="398" s="30" customFormat="1" spans="1:13">
      <c r="A398" s="43" t="s">
        <v>1005</v>
      </c>
      <c r="B398" s="43" t="s">
        <v>1026</v>
      </c>
      <c r="C398" s="43" t="s">
        <v>1035</v>
      </c>
      <c r="D398" s="29" t="s">
        <v>1036</v>
      </c>
      <c r="E398" s="43">
        <v>4</v>
      </c>
      <c r="F398" s="43" t="s">
        <v>1009</v>
      </c>
      <c r="G398" s="43">
        <v>3.5</v>
      </c>
      <c r="H398" s="44"/>
      <c r="I398" s="43">
        <v>3.5</v>
      </c>
      <c r="J398" s="29">
        <v>1500</v>
      </c>
      <c r="K398" s="29">
        <f t="shared" si="10"/>
        <v>5250</v>
      </c>
      <c r="L398" s="29" t="s">
        <v>22</v>
      </c>
      <c r="M398" s="48"/>
    </row>
    <row r="399" s="30" customFormat="1" spans="1:13">
      <c r="A399" s="43" t="s">
        <v>1005</v>
      </c>
      <c r="B399" s="43" t="s">
        <v>1026</v>
      </c>
      <c r="C399" s="43" t="s">
        <v>1037</v>
      </c>
      <c r="D399" s="29" t="s">
        <v>1038</v>
      </c>
      <c r="E399" s="43">
        <v>5</v>
      </c>
      <c r="F399" s="43" t="s">
        <v>1039</v>
      </c>
      <c r="G399" s="43">
        <v>2</v>
      </c>
      <c r="H399" s="44"/>
      <c r="I399" s="43">
        <v>2</v>
      </c>
      <c r="J399" s="29">
        <v>1500</v>
      </c>
      <c r="K399" s="29">
        <f t="shared" si="10"/>
        <v>3000</v>
      </c>
      <c r="L399" s="29" t="s">
        <v>22</v>
      </c>
      <c r="M399" s="48"/>
    </row>
    <row r="400" s="30" customFormat="1" spans="1:13">
      <c r="A400" s="43" t="s">
        <v>1005</v>
      </c>
      <c r="B400" s="43" t="s">
        <v>1026</v>
      </c>
      <c r="C400" s="43" t="s">
        <v>1040</v>
      </c>
      <c r="D400" s="29" t="s">
        <v>1036</v>
      </c>
      <c r="E400" s="43">
        <v>6</v>
      </c>
      <c r="F400" s="43" t="s">
        <v>1009</v>
      </c>
      <c r="G400" s="43">
        <v>2</v>
      </c>
      <c r="H400" s="44"/>
      <c r="I400" s="43">
        <v>2</v>
      </c>
      <c r="J400" s="29">
        <v>1500</v>
      </c>
      <c r="K400" s="29">
        <f t="shared" si="10"/>
        <v>3000</v>
      </c>
      <c r="L400" s="29" t="s">
        <v>22</v>
      </c>
      <c r="M400" s="48"/>
    </row>
    <row r="401" s="30" customFormat="1" spans="1:13">
      <c r="A401" s="43" t="s">
        <v>1005</v>
      </c>
      <c r="B401" s="43" t="s">
        <v>1041</v>
      </c>
      <c r="C401" s="43" t="s">
        <v>1042</v>
      </c>
      <c r="D401" s="29" t="s">
        <v>1043</v>
      </c>
      <c r="E401" s="43">
        <v>4</v>
      </c>
      <c r="F401" s="43" t="s">
        <v>1044</v>
      </c>
      <c r="G401" s="43">
        <v>5</v>
      </c>
      <c r="H401" s="44"/>
      <c r="I401" s="43">
        <v>5</v>
      </c>
      <c r="J401" s="29">
        <v>1500</v>
      </c>
      <c r="K401" s="29">
        <f t="shared" si="10"/>
        <v>7500</v>
      </c>
      <c r="L401" s="29" t="s">
        <v>22</v>
      </c>
      <c r="M401" s="48"/>
    </row>
    <row r="402" s="30" customFormat="1" spans="1:13">
      <c r="A402" s="43" t="s">
        <v>1005</v>
      </c>
      <c r="B402" s="43" t="s">
        <v>1045</v>
      </c>
      <c r="C402" s="43" t="s">
        <v>1046</v>
      </c>
      <c r="D402" s="29" t="s">
        <v>1047</v>
      </c>
      <c r="E402" s="43">
        <v>4</v>
      </c>
      <c r="F402" s="43" t="s">
        <v>1009</v>
      </c>
      <c r="G402" s="43">
        <v>5</v>
      </c>
      <c r="H402" s="44">
        <v>2.5</v>
      </c>
      <c r="I402" s="46">
        <v>2.5</v>
      </c>
      <c r="J402" s="29">
        <v>1500</v>
      </c>
      <c r="K402" s="29">
        <f t="shared" si="10"/>
        <v>3750</v>
      </c>
      <c r="L402" s="29" t="s">
        <v>22</v>
      </c>
      <c r="M402" s="48"/>
    </row>
    <row r="403" s="30" customFormat="1" spans="1:13">
      <c r="A403" s="43" t="s">
        <v>1048</v>
      </c>
      <c r="B403" s="43" t="s">
        <v>1049</v>
      </c>
      <c r="C403" s="43" t="s">
        <v>1050</v>
      </c>
      <c r="D403" s="29" t="s">
        <v>1051</v>
      </c>
      <c r="E403" s="43">
        <v>1</v>
      </c>
      <c r="F403" s="43"/>
      <c r="G403" s="43">
        <v>2</v>
      </c>
      <c r="H403" s="44"/>
      <c r="I403" s="46">
        <v>2</v>
      </c>
      <c r="J403" s="29">
        <v>1500</v>
      </c>
      <c r="K403" s="29">
        <f t="shared" ref="K403:K410" si="11">J403*I403</f>
        <v>3000</v>
      </c>
      <c r="L403" s="29" t="s">
        <v>22</v>
      </c>
      <c r="M403" s="48"/>
    </row>
    <row r="404" s="30" customFormat="1" spans="1:13">
      <c r="A404" s="43" t="s">
        <v>1048</v>
      </c>
      <c r="B404" s="43" t="s">
        <v>1052</v>
      </c>
      <c r="C404" s="43" t="s">
        <v>1053</v>
      </c>
      <c r="D404" s="29" t="s">
        <v>1054</v>
      </c>
      <c r="E404" s="43">
        <v>1</v>
      </c>
      <c r="F404" s="43"/>
      <c r="G404" s="43">
        <v>3</v>
      </c>
      <c r="H404" s="44"/>
      <c r="I404" s="46">
        <v>3</v>
      </c>
      <c r="J404" s="29">
        <v>1500</v>
      </c>
      <c r="K404" s="29">
        <f t="shared" si="11"/>
        <v>4500</v>
      </c>
      <c r="L404" s="29" t="s">
        <v>22</v>
      </c>
      <c r="M404" s="48"/>
    </row>
    <row r="405" s="30" customFormat="1" spans="1:13">
      <c r="A405" s="43" t="s">
        <v>1048</v>
      </c>
      <c r="B405" s="43" t="s">
        <v>1055</v>
      </c>
      <c r="C405" s="45" t="s">
        <v>1056</v>
      </c>
      <c r="D405" s="29" t="s">
        <v>1057</v>
      </c>
      <c r="E405" s="43">
        <v>1</v>
      </c>
      <c r="F405" s="43"/>
      <c r="G405" s="43">
        <v>4</v>
      </c>
      <c r="H405" s="44"/>
      <c r="I405" s="46">
        <v>4</v>
      </c>
      <c r="J405" s="29">
        <v>1500</v>
      </c>
      <c r="K405" s="29">
        <f t="shared" si="11"/>
        <v>6000</v>
      </c>
      <c r="L405" s="29" t="s">
        <v>22</v>
      </c>
      <c r="M405" s="48"/>
    </row>
    <row r="406" s="30" customFormat="1" spans="1:13">
      <c r="A406" s="43" t="s">
        <v>1048</v>
      </c>
      <c r="B406" s="43" t="s">
        <v>1058</v>
      </c>
      <c r="C406" s="43" t="s">
        <v>1059</v>
      </c>
      <c r="D406" s="29" t="s">
        <v>1060</v>
      </c>
      <c r="E406" s="43">
        <v>3</v>
      </c>
      <c r="F406" s="43"/>
      <c r="G406" s="43">
        <v>8</v>
      </c>
      <c r="H406" s="46"/>
      <c r="I406" s="46">
        <v>5</v>
      </c>
      <c r="J406" s="29">
        <v>1500</v>
      </c>
      <c r="K406" s="29">
        <f t="shared" si="11"/>
        <v>7500</v>
      </c>
      <c r="L406" s="29" t="s">
        <v>22</v>
      </c>
      <c r="M406" s="48"/>
    </row>
    <row r="407" s="30" customFormat="1" spans="1:13">
      <c r="A407" s="43" t="s">
        <v>1048</v>
      </c>
      <c r="B407" s="43" t="s">
        <v>1061</v>
      </c>
      <c r="C407" s="43" t="s">
        <v>1062</v>
      </c>
      <c r="D407" s="29" t="s">
        <v>1063</v>
      </c>
      <c r="E407" s="43">
        <v>1</v>
      </c>
      <c r="F407" s="43"/>
      <c r="G407" s="43">
        <v>5</v>
      </c>
      <c r="H407" s="47"/>
      <c r="I407" s="43">
        <v>5</v>
      </c>
      <c r="J407" s="29">
        <v>1500</v>
      </c>
      <c r="K407" s="29">
        <f t="shared" si="11"/>
        <v>7500</v>
      </c>
      <c r="L407" s="29" t="s">
        <v>22</v>
      </c>
      <c r="M407" s="47"/>
    </row>
    <row r="408" s="30" customFormat="1" spans="1:13">
      <c r="A408" s="43" t="s">
        <v>1048</v>
      </c>
      <c r="B408" s="43" t="s">
        <v>1061</v>
      </c>
      <c r="C408" s="43" t="s">
        <v>1064</v>
      </c>
      <c r="D408" s="29" t="s">
        <v>1065</v>
      </c>
      <c r="E408" s="43">
        <v>1</v>
      </c>
      <c r="F408" s="43"/>
      <c r="G408" s="43">
        <v>3</v>
      </c>
      <c r="H408" s="44">
        <v>1</v>
      </c>
      <c r="I408" s="43">
        <v>3</v>
      </c>
      <c r="J408" s="29">
        <v>1500</v>
      </c>
      <c r="K408" s="29">
        <f t="shared" si="11"/>
        <v>4500</v>
      </c>
      <c r="L408" s="29" t="s">
        <v>22</v>
      </c>
      <c r="M408" s="47"/>
    </row>
    <row r="409" s="30" customFormat="1" spans="1:13">
      <c r="A409" s="43" t="s">
        <v>1066</v>
      </c>
      <c r="B409" s="43" t="s">
        <v>1067</v>
      </c>
      <c r="C409" s="43" t="s">
        <v>1068</v>
      </c>
      <c r="D409" s="29" t="s">
        <v>1069</v>
      </c>
      <c r="E409" s="43">
        <v>1</v>
      </c>
      <c r="F409" s="43" t="s">
        <v>1070</v>
      </c>
      <c r="G409" s="43">
        <v>4.5</v>
      </c>
      <c r="H409" s="44"/>
      <c r="I409" s="43">
        <v>4.5</v>
      </c>
      <c r="J409" s="29">
        <v>1500</v>
      </c>
      <c r="K409" s="29">
        <f t="shared" si="11"/>
        <v>6750</v>
      </c>
      <c r="L409" s="29" t="s">
        <v>22</v>
      </c>
      <c r="M409" s="47"/>
    </row>
    <row r="410" s="30" customFormat="1" spans="1:13">
      <c r="A410" s="43" t="s">
        <v>1066</v>
      </c>
      <c r="B410" s="43" t="s">
        <v>1071</v>
      </c>
      <c r="C410" s="43" t="s">
        <v>1072</v>
      </c>
      <c r="D410" s="29" t="s">
        <v>1073</v>
      </c>
      <c r="E410" s="43">
        <v>1</v>
      </c>
      <c r="F410" s="43" t="s">
        <v>1074</v>
      </c>
      <c r="G410" s="43">
        <v>2</v>
      </c>
      <c r="H410" s="44"/>
      <c r="I410" s="43">
        <v>2</v>
      </c>
      <c r="J410" s="29">
        <v>1500</v>
      </c>
      <c r="K410" s="29">
        <f t="shared" si="11"/>
        <v>3000</v>
      </c>
      <c r="L410" s="29" t="s">
        <v>22</v>
      </c>
      <c r="M410" s="47"/>
    </row>
    <row r="411" s="30" customFormat="1" spans="1:13">
      <c r="A411" s="43" t="s">
        <v>1075</v>
      </c>
      <c r="B411" s="43" t="s">
        <v>1076</v>
      </c>
      <c r="C411" s="43" t="s">
        <v>1077</v>
      </c>
      <c r="D411" s="29" t="s">
        <v>1078</v>
      </c>
      <c r="E411" s="43"/>
      <c r="F411" s="43"/>
      <c r="G411" s="43">
        <v>2.5</v>
      </c>
      <c r="H411" s="44">
        <v>1.5</v>
      </c>
      <c r="I411" s="43">
        <v>2.5</v>
      </c>
      <c r="J411" s="29">
        <v>1500</v>
      </c>
      <c r="K411" s="29">
        <f t="shared" ref="K411:K416" si="12">J411*I411</f>
        <v>3750</v>
      </c>
      <c r="L411" s="29" t="s">
        <v>22</v>
      </c>
      <c r="M411" s="47"/>
    </row>
    <row r="412" s="30" customFormat="1" spans="1:13">
      <c r="A412" s="43" t="s">
        <v>1075</v>
      </c>
      <c r="B412" s="43" t="s">
        <v>1076</v>
      </c>
      <c r="C412" s="43" t="s">
        <v>1079</v>
      </c>
      <c r="D412" s="29" t="s">
        <v>1080</v>
      </c>
      <c r="E412" s="43"/>
      <c r="F412" s="43"/>
      <c r="G412" s="43">
        <v>3.8</v>
      </c>
      <c r="H412" s="44"/>
      <c r="I412" s="43">
        <v>3.5</v>
      </c>
      <c r="J412" s="29">
        <v>1500</v>
      </c>
      <c r="K412" s="29">
        <f t="shared" si="12"/>
        <v>5250</v>
      </c>
      <c r="L412" s="29" t="s">
        <v>22</v>
      </c>
      <c r="M412" s="47"/>
    </row>
    <row r="413" s="30" customFormat="1" spans="1:13">
      <c r="A413" s="43" t="s">
        <v>1075</v>
      </c>
      <c r="B413" s="43" t="s">
        <v>1076</v>
      </c>
      <c r="C413" s="43" t="s">
        <v>1081</v>
      </c>
      <c r="D413" s="29" t="s">
        <v>1082</v>
      </c>
      <c r="E413" s="43"/>
      <c r="F413" s="43"/>
      <c r="G413" s="43">
        <v>1.5</v>
      </c>
      <c r="H413" s="44">
        <v>1.1</v>
      </c>
      <c r="I413" s="43">
        <v>1.5</v>
      </c>
      <c r="J413" s="29">
        <v>1500</v>
      </c>
      <c r="K413" s="29">
        <f t="shared" si="12"/>
        <v>2250</v>
      </c>
      <c r="L413" s="29" t="s">
        <v>22</v>
      </c>
      <c r="M413" s="47"/>
    </row>
    <row r="414" s="30" customFormat="1" spans="1:13">
      <c r="A414" s="43" t="s">
        <v>1075</v>
      </c>
      <c r="B414" s="43" t="s">
        <v>1083</v>
      </c>
      <c r="C414" s="43" t="s">
        <v>1084</v>
      </c>
      <c r="D414" s="29" t="s">
        <v>1085</v>
      </c>
      <c r="E414" s="43"/>
      <c r="F414" s="43"/>
      <c r="G414" s="43">
        <v>5</v>
      </c>
      <c r="H414" s="44"/>
      <c r="I414" s="43">
        <v>5</v>
      </c>
      <c r="J414" s="29">
        <v>1500</v>
      </c>
      <c r="K414" s="29">
        <f t="shared" si="12"/>
        <v>7500</v>
      </c>
      <c r="L414" s="29" t="s">
        <v>22</v>
      </c>
      <c r="M414" s="47"/>
    </row>
    <row r="415" s="30" customFormat="1" spans="1:13">
      <c r="A415" s="43" t="s">
        <v>1075</v>
      </c>
      <c r="B415" s="43" t="s">
        <v>1083</v>
      </c>
      <c r="C415" s="43" t="s">
        <v>1086</v>
      </c>
      <c r="D415" s="29" t="s">
        <v>1087</v>
      </c>
      <c r="E415" s="43"/>
      <c r="F415" s="43"/>
      <c r="G415" s="43">
        <v>5</v>
      </c>
      <c r="H415" s="44"/>
      <c r="I415" s="43">
        <v>5</v>
      </c>
      <c r="J415" s="29">
        <v>1500</v>
      </c>
      <c r="K415" s="29">
        <f t="shared" si="12"/>
        <v>7500</v>
      </c>
      <c r="L415" s="29" t="s">
        <v>22</v>
      </c>
      <c r="M415" s="47"/>
    </row>
    <row r="416" s="30" customFormat="1" spans="1:13">
      <c r="A416" s="43" t="s">
        <v>1075</v>
      </c>
      <c r="B416" s="43" t="s">
        <v>1088</v>
      </c>
      <c r="C416" s="43" t="s">
        <v>1089</v>
      </c>
      <c r="D416" s="29" t="s">
        <v>1090</v>
      </c>
      <c r="E416" s="43"/>
      <c r="F416" s="43"/>
      <c r="G416" s="43">
        <v>2</v>
      </c>
      <c r="H416" s="44">
        <v>1</v>
      </c>
      <c r="I416" s="43">
        <v>2</v>
      </c>
      <c r="J416" s="29">
        <v>1500</v>
      </c>
      <c r="K416" s="29">
        <f t="shared" si="12"/>
        <v>3000</v>
      </c>
      <c r="L416" s="29" t="s">
        <v>22</v>
      </c>
      <c r="M416" s="47"/>
    </row>
    <row r="417" s="30" customFormat="1" spans="1:13">
      <c r="A417" s="43" t="s">
        <v>1091</v>
      </c>
      <c r="B417" s="43" t="s">
        <v>1092</v>
      </c>
      <c r="C417" s="43" t="s">
        <v>1093</v>
      </c>
      <c r="D417" s="29" t="s">
        <v>1094</v>
      </c>
      <c r="E417" s="43"/>
      <c r="F417" s="43"/>
      <c r="G417" s="43">
        <v>2</v>
      </c>
      <c r="H417" s="44"/>
      <c r="I417" s="43">
        <v>2</v>
      </c>
      <c r="J417" s="29">
        <v>1500</v>
      </c>
      <c r="K417" s="29">
        <f t="shared" ref="K417:K424" si="13">J417*I417</f>
        <v>3000</v>
      </c>
      <c r="L417" s="29" t="s">
        <v>22</v>
      </c>
      <c r="M417" s="47"/>
    </row>
    <row r="418" s="30" customFormat="1" spans="1:13">
      <c r="A418" s="43" t="s">
        <v>1091</v>
      </c>
      <c r="B418" s="43" t="s">
        <v>1092</v>
      </c>
      <c r="C418" s="43" t="s">
        <v>1095</v>
      </c>
      <c r="D418" s="29" t="s">
        <v>1096</v>
      </c>
      <c r="E418" s="43"/>
      <c r="F418" s="43"/>
      <c r="G418" s="43">
        <v>2</v>
      </c>
      <c r="H418" s="44"/>
      <c r="I418" s="43">
        <v>2</v>
      </c>
      <c r="J418" s="29">
        <v>1500</v>
      </c>
      <c r="K418" s="29">
        <f t="shared" si="13"/>
        <v>3000</v>
      </c>
      <c r="L418" s="29" t="s">
        <v>22</v>
      </c>
      <c r="M418" s="47"/>
    </row>
    <row r="419" s="30" customFormat="1" spans="1:13">
      <c r="A419" s="43" t="s">
        <v>1091</v>
      </c>
      <c r="B419" s="43" t="s">
        <v>1092</v>
      </c>
      <c r="C419" s="43" t="s">
        <v>1097</v>
      </c>
      <c r="D419" s="29" t="s">
        <v>1098</v>
      </c>
      <c r="E419" s="43"/>
      <c r="F419" s="43"/>
      <c r="G419" s="43">
        <v>2</v>
      </c>
      <c r="H419" s="44"/>
      <c r="I419" s="43">
        <v>2</v>
      </c>
      <c r="J419" s="29">
        <v>1500</v>
      </c>
      <c r="K419" s="29">
        <f t="shared" si="13"/>
        <v>3000</v>
      </c>
      <c r="L419" s="29" t="s">
        <v>22</v>
      </c>
      <c r="M419" s="47"/>
    </row>
    <row r="420" s="30" customFormat="1" spans="1:13">
      <c r="A420" s="43" t="s">
        <v>1091</v>
      </c>
      <c r="B420" s="43" t="s">
        <v>1092</v>
      </c>
      <c r="C420" s="43" t="s">
        <v>1099</v>
      </c>
      <c r="D420" s="29" t="s">
        <v>1100</v>
      </c>
      <c r="E420" s="43"/>
      <c r="F420" s="43"/>
      <c r="G420" s="43">
        <v>1</v>
      </c>
      <c r="H420" s="44"/>
      <c r="I420" s="43">
        <v>1</v>
      </c>
      <c r="J420" s="29">
        <v>1500</v>
      </c>
      <c r="K420" s="29">
        <f t="shared" si="13"/>
        <v>1500</v>
      </c>
      <c r="L420" s="29" t="s">
        <v>22</v>
      </c>
      <c r="M420" s="47"/>
    </row>
    <row r="421" s="30" customFormat="1" spans="1:13">
      <c r="A421" s="43" t="s">
        <v>1091</v>
      </c>
      <c r="B421" s="43" t="s">
        <v>1092</v>
      </c>
      <c r="C421" s="43" t="s">
        <v>1101</v>
      </c>
      <c r="D421" s="29" t="s">
        <v>1102</v>
      </c>
      <c r="E421" s="43"/>
      <c r="F421" s="43"/>
      <c r="G421" s="43">
        <v>1</v>
      </c>
      <c r="H421" s="44"/>
      <c r="I421" s="43">
        <v>1</v>
      </c>
      <c r="J421" s="29">
        <v>1500</v>
      </c>
      <c r="K421" s="29">
        <f t="shared" si="13"/>
        <v>1500</v>
      </c>
      <c r="L421" s="29" t="s">
        <v>22</v>
      </c>
      <c r="M421" s="47"/>
    </row>
    <row r="422" s="30" customFormat="1" spans="1:13">
      <c r="A422" s="43" t="s">
        <v>1091</v>
      </c>
      <c r="B422" s="43" t="s">
        <v>1103</v>
      </c>
      <c r="C422" s="43" t="s">
        <v>1104</v>
      </c>
      <c r="D422" s="29" t="s">
        <v>1105</v>
      </c>
      <c r="E422" s="43"/>
      <c r="F422" s="43"/>
      <c r="G422" s="43">
        <v>5</v>
      </c>
      <c r="H422" s="44"/>
      <c r="I422" s="43">
        <v>5</v>
      </c>
      <c r="J422" s="29">
        <v>1500</v>
      </c>
      <c r="K422" s="29">
        <f t="shared" si="13"/>
        <v>7500</v>
      </c>
      <c r="L422" s="29" t="s">
        <v>22</v>
      </c>
      <c r="M422" s="47"/>
    </row>
    <row r="423" s="30" customFormat="1" spans="1:13">
      <c r="A423" s="43" t="s">
        <v>1091</v>
      </c>
      <c r="B423" s="43" t="s">
        <v>1106</v>
      </c>
      <c r="C423" s="43" t="s">
        <v>1107</v>
      </c>
      <c r="D423" s="29" t="s">
        <v>1108</v>
      </c>
      <c r="E423" s="43"/>
      <c r="F423" s="43"/>
      <c r="G423" s="43">
        <v>5</v>
      </c>
      <c r="H423" s="44"/>
      <c r="I423" s="43">
        <v>5</v>
      </c>
      <c r="J423" s="29">
        <v>1500</v>
      </c>
      <c r="K423" s="29">
        <f t="shared" si="13"/>
        <v>7500</v>
      </c>
      <c r="L423" s="29" t="s">
        <v>22</v>
      </c>
      <c r="M423" s="47"/>
    </row>
    <row r="424" s="30" customFormat="1" spans="1:13">
      <c r="A424" s="43" t="s">
        <v>1091</v>
      </c>
      <c r="B424" s="43" t="s">
        <v>1109</v>
      </c>
      <c r="C424" s="43" t="s">
        <v>1110</v>
      </c>
      <c r="D424" s="29" t="s">
        <v>1111</v>
      </c>
      <c r="E424" s="43"/>
      <c r="F424" s="43"/>
      <c r="G424" s="43">
        <v>5</v>
      </c>
      <c r="H424" s="44"/>
      <c r="I424" s="43">
        <v>5</v>
      </c>
      <c r="J424" s="29">
        <v>1500</v>
      </c>
      <c r="K424" s="29">
        <f t="shared" si="13"/>
        <v>7500</v>
      </c>
      <c r="L424" s="29" t="s">
        <v>22</v>
      </c>
      <c r="M424" s="47"/>
    </row>
    <row r="425" s="30" customFormat="1" spans="1:13">
      <c r="A425" s="43" t="s">
        <v>1112</v>
      </c>
      <c r="B425" s="43" t="s">
        <v>1113</v>
      </c>
      <c r="C425" s="43" t="s">
        <v>1114</v>
      </c>
      <c r="D425" s="29" t="s">
        <v>1115</v>
      </c>
      <c r="E425" s="43">
        <v>1</v>
      </c>
      <c r="F425" s="43" t="s">
        <v>1116</v>
      </c>
      <c r="G425" s="43">
        <v>2</v>
      </c>
      <c r="H425" s="44"/>
      <c r="I425" s="43">
        <v>2</v>
      </c>
      <c r="J425" s="29">
        <v>1500</v>
      </c>
      <c r="K425" s="29">
        <f t="shared" ref="K425:K452" si="14">J425*I425</f>
        <v>3000</v>
      </c>
      <c r="L425" s="29" t="s">
        <v>22</v>
      </c>
      <c r="M425" s="47"/>
    </row>
    <row r="426" s="30" customFormat="1" spans="1:13">
      <c r="A426" s="43" t="s">
        <v>1112</v>
      </c>
      <c r="B426" s="43" t="s">
        <v>1113</v>
      </c>
      <c r="C426" s="43" t="s">
        <v>1117</v>
      </c>
      <c r="D426" s="29" t="s">
        <v>1118</v>
      </c>
      <c r="E426" s="43">
        <v>2</v>
      </c>
      <c r="F426" s="43" t="s">
        <v>1119</v>
      </c>
      <c r="G426" s="43">
        <v>2</v>
      </c>
      <c r="H426" s="44">
        <v>3</v>
      </c>
      <c r="I426" s="43">
        <v>2</v>
      </c>
      <c r="J426" s="29">
        <v>1500</v>
      </c>
      <c r="K426" s="29">
        <f t="shared" si="14"/>
        <v>3000</v>
      </c>
      <c r="L426" s="29" t="s">
        <v>22</v>
      </c>
      <c r="M426" s="47" t="s">
        <v>1120</v>
      </c>
    </row>
    <row r="427" s="30" customFormat="1" spans="1:13">
      <c r="A427" s="43" t="s">
        <v>1112</v>
      </c>
      <c r="B427" s="43" t="s">
        <v>1113</v>
      </c>
      <c r="C427" s="43" t="s">
        <v>1121</v>
      </c>
      <c r="D427" s="29" t="s">
        <v>1122</v>
      </c>
      <c r="E427" s="43"/>
      <c r="F427" s="43" t="s">
        <v>1123</v>
      </c>
      <c r="G427" s="43">
        <v>4</v>
      </c>
      <c r="H427" s="44"/>
      <c r="I427" s="43">
        <v>4</v>
      </c>
      <c r="J427" s="29">
        <v>1500</v>
      </c>
      <c r="K427" s="29">
        <f t="shared" si="14"/>
        <v>6000</v>
      </c>
      <c r="L427" s="29" t="s">
        <v>22</v>
      </c>
      <c r="M427" s="47"/>
    </row>
    <row r="428" s="30" customFormat="1" spans="1:13">
      <c r="A428" s="43" t="s">
        <v>1112</v>
      </c>
      <c r="B428" s="43" t="s">
        <v>1113</v>
      </c>
      <c r="C428" s="43" t="s">
        <v>1124</v>
      </c>
      <c r="D428" s="29" t="s">
        <v>1125</v>
      </c>
      <c r="E428" s="43"/>
      <c r="F428" s="43" t="s">
        <v>1126</v>
      </c>
      <c r="G428" s="43">
        <v>4</v>
      </c>
      <c r="H428" s="44"/>
      <c r="I428" s="43">
        <v>4</v>
      </c>
      <c r="J428" s="29">
        <v>1500</v>
      </c>
      <c r="K428" s="29">
        <f t="shared" si="14"/>
        <v>6000</v>
      </c>
      <c r="L428" s="29" t="s">
        <v>22</v>
      </c>
      <c r="M428" s="47"/>
    </row>
    <row r="429" s="30" customFormat="1" spans="1:13">
      <c r="A429" s="43" t="s">
        <v>1112</v>
      </c>
      <c r="B429" s="43" t="s">
        <v>1113</v>
      </c>
      <c r="C429" s="43" t="s">
        <v>1127</v>
      </c>
      <c r="D429" s="29" t="s">
        <v>1128</v>
      </c>
      <c r="E429" s="43"/>
      <c r="F429" s="43" t="s">
        <v>1129</v>
      </c>
      <c r="G429" s="43">
        <v>2</v>
      </c>
      <c r="H429" s="44"/>
      <c r="I429" s="43">
        <v>2</v>
      </c>
      <c r="J429" s="29">
        <v>1500</v>
      </c>
      <c r="K429" s="29">
        <f t="shared" si="14"/>
        <v>3000</v>
      </c>
      <c r="L429" s="29" t="s">
        <v>22</v>
      </c>
      <c r="M429" s="47"/>
    </row>
    <row r="430" s="30" customFormat="1" spans="1:13">
      <c r="A430" s="43" t="s">
        <v>1112</v>
      </c>
      <c r="B430" s="43" t="s">
        <v>1113</v>
      </c>
      <c r="C430" s="43" t="s">
        <v>1127</v>
      </c>
      <c r="D430" s="29" t="s">
        <v>1128</v>
      </c>
      <c r="E430" s="43"/>
      <c r="F430" s="43" t="s">
        <v>1129</v>
      </c>
      <c r="G430" s="43">
        <v>2.5</v>
      </c>
      <c r="H430" s="44"/>
      <c r="I430" s="43">
        <v>2.5</v>
      </c>
      <c r="J430" s="29">
        <v>1500</v>
      </c>
      <c r="K430" s="29">
        <f t="shared" si="14"/>
        <v>3750</v>
      </c>
      <c r="L430" s="29" t="s">
        <v>22</v>
      </c>
      <c r="M430" s="47"/>
    </row>
    <row r="431" s="30" customFormat="1" spans="1:13">
      <c r="A431" s="43" t="s">
        <v>1112</v>
      </c>
      <c r="B431" s="43" t="s">
        <v>1113</v>
      </c>
      <c r="C431" s="43" t="s">
        <v>1130</v>
      </c>
      <c r="D431" s="29" t="s">
        <v>1131</v>
      </c>
      <c r="E431" s="43"/>
      <c r="F431" s="43" t="s">
        <v>1132</v>
      </c>
      <c r="G431" s="43">
        <v>1</v>
      </c>
      <c r="H431" s="44"/>
      <c r="I431" s="43">
        <v>1</v>
      </c>
      <c r="J431" s="29">
        <v>1500</v>
      </c>
      <c r="K431" s="29">
        <f t="shared" si="14"/>
        <v>1500</v>
      </c>
      <c r="L431" s="29" t="s">
        <v>22</v>
      </c>
      <c r="M431" s="47"/>
    </row>
    <row r="432" s="30" customFormat="1" spans="1:13">
      <c r="A432" s="43" t="s">
        <v>1112</v>
      </c>
      <c r="B432" s="43" t="s">
        <v>1113</v>
      </c>
      <c r="C432" s="43" t="s">
        <v>1133</v>
      </c>
      <c r="D432" s="29" t="s">
        <v>1134</v>
      </c>
      <c r="E432" s="43">
        <v>1</v>
      </c>
      <c r="F432" s="43" t="s">
        <v>1135</v>
      </c>
      <c r="G432" s="43">
        <v>1</v>
      </c>
      <c r="H432" s="44">
        <v>1</v>
      </c>
      <c r="I432" s="43">
        <v>1</v>
      </c>
      <c r="J432" s="29">
        <v>1500</v>
      </c>
      <c r="K432" s="29">
        <f t="shared" si="14"/>
        <v>1500</v>
      </c>
      <c r="L432" s="29" t="s">
        <v>22</v>
      </c>
      <c r="M432" s="47"/>
    </row>
    <row r="433" s="30" customFormat="1" spans="1:13">
      <c r="A433" s="43" t="s">
        <v>1112</v>
      </c>
      <c r="B433" s="43" t="s">
        <v>1113</v>
      </c>
      <c r="C433" s="43" t="s">
        <v>1136</v>
      </c>
      <c r="D433" s="29" t="s">
        <v>1137</v>
      </c>
      <c r="E433" s="43">
        <v>2</v>
      </c>
      <c r="F433" s="43" t="s">
        <v>1138</v>
      </c>
      <c r="G433" s="43">
        <v>1</v>
      </c>
      <c r="H433" s="44">
        <v>1</v>
      </c>
      <c r="I433" s="43">
        <v>1</v>
      </c>
      <c r="J433" s="29">
        <v>1500</v>
      </c>
      <c r="K433" s="29">
        <f t="shared" si="14"/>
        <v>1500</v>
      </c>
      <c r="L433" s="29" t="s">
        <v>22</v>
      </c>
      <c r="M433" s="47"/>
    </row>
    <row r="434" s="30" customFormat="1" spans="1:13">
      <c r="A434" s="43" t="s">
        <v>1112</v>
      </c>
      <c r="B434" s="43" t="s">
        <v>1113</v>
      </c>
      <c r="C434" s="43" t="s">
        <v>1139</v>
      </c>
      <c r="D434" s="29" t="s">
        <v>1140</v>
      </c>
      <c r="E434" s="43">
        <v>3</v>
      </c>
      <c r="F434" s="43" t="s">
        <v>1141</v>
      </c>
      <c r="G434" s="43">
        <v>1</v>
      </c>
      <c r="H434" s="44"/>
      <c r="I434" s="43">
        <v>1</v>
      </c>
      <c r="J434" s="29">
        <v>1500</v>
      </c>
      <c r="K434" s="29">
        <f t="shared" si="14"/>
        <v>1500</v>
      </c>
      <c r="L434" s="29" t="s">
        <v>22</v>
      </c>
      <c r="M434" s="47"/>
    </row>
    <row r="435" s="30" customFormat="1" spans="1:13">
      <c r="A435" s="43" t="s">
        <v>1112</v>
      </c>
      <c r="B435" s="43" t="s">
        <v>1113</v>
      </c>
      <c r="C435" s="43" t="s">
        <v>1142</v>
      </c>
      <c r="D435" s="29" t="s">
        <v>1143</v>
      </c>
      <c r="E435" s="43">
        <v>4</v>
      </c>
      <c r="F435" s="43" t="s">
        <v>1144</v>
      </c>
      <c r="G435" s="43">
        <v>1.5</v>
      </c>
      <c r="H435" s="44">
        <v>2</v>
      </c>
      <c r="I435" s="43">
        <v>1.5</v>
      </c>
      <c r="J435" s="29">
        <v>1500</v>
      </c>
      <c r="K435" s="29">
        <f t="shared" si="14"/>
        <v>2250</v>
      </c>
      <c r="L435" s="29" t="s">
        <v>22</v>
      </c>
      <c r="M435" s="47"/>
    </row>
    <row r="436" s="30" customFormat="1" spans="1:13">
      <c r="A436" s="43" t="s">
        <v>1112</v>
      </c>
      <c r="B436" s="43" t="s">
        <v>1113</v>
      </c>
      <c r="C436" s="43" t="s">
        <v>1145</v>
      </c>
      <c r="D436" s="29" t="s">
        <v>1146</v>
      </c>
      <c r="E436" s="43">
        <v>5</v>
      </c>
      <c r="F436" s="43" t="s">
        <v>1147</v>
      </c>
      <c r="G436" s="43">
        <v>1</v>
      </c>
      <c r="H436" s="44"/>
      <c r="I436" s="43">
        <v>1</v>
      </c>
      <c r="J436" s="29">
        <v>1500</v>
      </c>
      <c r="K436" s="29">
        <f t="shared" si="14"/>
        <v>1500</v>
      </c>
      <c r="L436" s="29" t="s">
        <v>22</v>
      </c>
      <c r="M436" s="47"/>
    </row>
    <row r="437" s="30" customFormat="1" spans="1:13">
      <c r="A437" s="43" t="s">
        <v>1112</v>
      </c>
      <c r="B437" s="43" t="s">
        <v>1148</v>
      </c>
      <c r="C437" s="43" t="s">
        <v>1149</v>
      </c>
      <c r="D437" s="29" t="s">
        <v>1134</v>
      </c>
      <c r="E437" s="43">
        <v>4</v>
      </c>
      <c r="F437" s="43" t="s">
        <v>1150</v>
      </c>
      <c r="G437" s="43">
        <v>1</v>
      </c>
      <c r="H437" s="44"/>
      <c r="I437" s="43">
        <v>1</v>
      </c>
      <c r="J437" s="29">
        <v>1500</v>
      </c>
      <c r="K437" s="29">
        <f t="shared" si="14"/>
        <v>1500</v>
      </c>
      <c r="L437" s="29" t="s">
        <v>22</v>
      </c>
      <c r="M437" s="47"/>
    </row>
    <row r="438" s="30" customFormat="1" spans="1:13">
      <c r="A438" s="43" t="s">
        <v>1112</v>
      </c>
      <c r="B438" s="43" t="s">
        <v>1148</v>
      </c>
      <c r="C438" s="43" t="s">
        <v>1151</v>
      </c>
      <c r="D438" s="29" t="s">
        <v>1143</v>
      </c>
      <c r="E438" s="43">
        <v>1</v>
      </c>
      <c r="F438" s="43" t="s">
        <v>1152</v>
      </c>
      <c r="G438" s="43">
        <v>2.5</v>
      </c>
      <c r="H438" s="44"/>
      <c r="I438" s="43">
        <v>2.5</v>
      </c>
      <c r="J438" s="29">
        <v>1500</v>
      </c>
      <c r="K438" s="29">
        <f t="shared" si="14"/>
        <v>3750</v>
      </c>
      <c r="L438" s="29" t="s">
        <v>22</v>
      </c>
      <c r="M438" s="47" t="s">
        <v>1153</v>
      </c>
    </row>
    <row r="439" s="30" customFormat="1" spans="1:13">
      <c r="A439" s="43" t="s">
        <v>1112</v>
      </c>
      <c r="B439" s="43" t="s">
        <v>1148</v>
      </c>
      <c r="C439" s="43" t="s">
        <v>1154</v>
      </c>
      <c r="D439" s="29" t="s">
        <v>1155</v>
      </c>
      <c r="E439" s="43">
        <v>3</v>
      </c>
      <c r="F439" s="43" t="s">
        <v>1156</v>
      </c>
      <c r="G439" s="43">
        <v>1</v>
      </c>
      <c r="H439" s="44">
        <v>4</v>
      </c>
      <c r="I439" s="43">
        <v>1</v>
      </c>
      <c r="J439" s="29">
        <v>1500</v>
      </c>
      <c r="K439" s="29">
        <f t="shared" si="14"/>
        <v>1500</v>
      </c>
      <c r="L439" s="29" t="s">
        <v>22</v>
      </c>
      <c r="M439" s="47" t="s">
        <v>1157</v>
      </c>
    </row>
    <row r="440" s="30" customFormat="1" spans="1:13">
      <c r="A440" s="43" t="s">
        <v>1112</v>
      </c>
      <c r="B440" s="43" t="s">
        <v>1148</v>
      </c>
      <c r="C440" s="43" t="s">
        <v>1158</v>
      </c>
      <c r="D440" s="29" t="s">
        <v>1159</v>
      </c>
      <c r="E440" s="43">
        <v>3</v>
      </c>
      <c r="F440" s="43" t="s">
        <v>1160</v>
      </c>
      <c r="G440" s="43">
        <v>5</v>
      </c>
      <c r="H440" s="44"/>
      <c r="I440" s="43">
        <v>5</v>
      </c>
      <c r="J440" s="29">
        <v>1500</v>
      </c>
      <c r="K440" s="29">
        <f t="shared" si="14"/>
        <v>7500</v>
      </c>
      <c r="L440" s="29" t="s">
        <v>22</v>
      </c>
      <c r="M440" s="47"/>
    </row>
    <row r="441" s="30" customFormat="1" spans="1:13">
      <c r="A441" s="43" t="s">
        <v>1112</v>
      </c>
      <c r="B441" s="43" t="s">
        <v>1148</v>
      </c>
      <c r="C441" s="43" t="s">
        <v>1161</v>
      </c>
      <c r="D441" s="29" t="s">
        <v>1162</v>
      </c>
      <c r="E441" s="43">
        <v>4</v>
      </c>
      <c r="F441" s="43" t="s">
        <v>1163</v>
      </c>
      <c r="G441" s="43">
        <v>1.5</v>
      </c>
      <c r="H441" s="44"/>
      <c r="I441" s="43">
        <v>1.5</v>
      </c>
      <c r="J441" s="29">
        <v>1500</v>
      </c>
      <c r="K441" s="29">
        <f t="shared" si="14"/>
        <v>2250</v>
      </c>
      <c r="L441" s="29" t="s">
        <v>22</v>
      </c>
      <c r="M441" s="47"/>
    </row>
    <row r="442" s="30" customFormat="1" spans="1:13">
      <c r="A442" s="43" t="s">
        <v>1112</v>
      </c>
      <c r="B442" s="43" t="s">
        <v>1148</v>
      </c>
      <c r="C442" s="43" t="s">
        <v>1164</v>
      </c>
      <c r="D442" s="29" t="s">
        <v>1165</v>
      </c>
      <c r="E442" s="43">
        <v>5</v>
      </c>
      <c r="F442" s="43" t="s">
        <v>1166</v>
      </c>
      <c r="G442" s="43">
        <v>4</v>
      </c>
      <c r="H442" s="44">
        <v>1</v>
      </c>
      <c r="I442" s="43">
        <v>4</v>
      </c>
      <c r="J442" s="29">
        <v>1500</v>
      </c>
      <c r="K442" s="29">
        <f t="shared" si="14"/>
        <v>6000</v>
      </c>
      <c r="L442" s="29" t="s">
        <v>22</v>
      </c>
      <c r="M442" s="47" t="s">
        <v>1167</v>
      </c>
    </row>
    <row r="443" s="30" customFormat="1" spans="1:13">
      <c r="A443" s="43" t="s">
        <v>1112</v>
      </c>
      <c r="B443" s="43" t="s">
        <v>1168</v>
      </c>
      <c r="C443" s="43" t="s">
        <v>1169</v>
      </c>
      <c r="D443" s="29" t="s">
        <v>1170</v>
      </c>
      <c r="E443" s="43"/>
      <c r="F443" s="43" t="s">
        <v>1171</v>
      </c>
      <c r="G443" s="43">
        <v>5</v>
      </c>
      <c r="H443" s="44"/>
      <c r="I443" s="43">
        <v>5</v>
      </c>
      <c r="J443" s="29">
        <v>1500</v>
      </c>
      <c r="K443" s="29">
        <f t="shared" si="14"/>
        <v>7500</v>
      </c>
      <c r="L443" s="29" t="s">
        <v>22</v>
      </c>
      <c r="M443" s="47"/>
    </row>
    <row r="444" s="30" customFormat="1" spans="1:13">
      <c r="A444" s="43" t="s">
        <v>1112</v>
      </c>
      <c r="B444" s="43" t="s">
        <v>1168</v>
      </c>
      <c r="C444" s="43" t="s">
        <v>1172</v>
      </c>
      <c r="D444" s="29" t="s">
        <v>1173</v>
      </c>
      <c r="E444" s="43"/>
      <c r="F444" s="43" t="s">
        <v>1174</v>
      </c>
      <c r="G444" s="43">
        <v>3</v>
      </c>
      <c r="H444" s="44">
        <v>2</v>
      </c>
      <c r="I444" s="43">
        <v>3</v>
      </c>
      <c r="J444" s="29">
        <v>1500</v>
      </c>
      <c r="K444" s="29">
        <f t="shared" si="14"/>
        <v>4500</v>
      </c>
      <c r="L444" s="29" t="s">
        <v>22</v>
      </c>
      <c r="M444" s="47" t="s">
        <v>1175</v>
      </c>
    </row>
    <row r="445" s="30" customFormat="1" spans="1:13">
      <c r="A445" s="43" t="s">
        <v>1112</v>
      </c>
      <c r="B445" s="43" t="s">
        <v>1168</v>
      </c>
      <c r="C445" s="43" t="s">
        <v>1176</v>
      </c>
      <c r="D445" s="29" t="s">
        <v>1177</v>
      </c>
      <c r="E445" s="43"/>
      <c r="F445" s="43" t="s">
        <v>1039</v>
      </c>
      <c r="G445" s="43">
        <v>1</v>
      </c>
      <c r="H445" s="44"/>
      <c r="I445" s="43">
        <v>1</v>
      </c>
      <c r="J445" s="29">
        <v>1500</v>
      </c>
      <c r="K445" s="29">
        <f t="shared" si="14"/>
        <v>1500</v>
      </c>
      <c r="L445" s="29" t="s">
        <v>22</v>
      </c>
      <c r="M445" s="47"/>
    </row>
    <row r="446" s="30" customFormat="1" spans="1:13">
      <c r="A446" s="43" t="s">
        <v>1112</v>
      </c>
      <c r="B446" s="43" t="s">
        <v>1168</v>
      </c>
      <c r="C446" s="43" t="s">
        <v>1178</v>
      </c>
      <c r="D446" s="29" t="s">
        <v>1179</v>
      </c>
      <c r="E446" s="43"/>
      <c r="F446" s="43" t="s">
        <v>1180</v>
      </c>
      <c r="G446" s="43">
        <v>3</v>
      </c>
      <c r="H446" s="44"/>
      <c r="I446" s="43">
        <v>3</v>
      </c>
      <c r="J446" s="29">
        <v>1500</v>
      </c>
      <c r="K446" s="29">
        <f t="shared" si="14"/>
        <v>4500</v>
      </c>
      <c r="L446" s="29" t="s">
        <v>22</v>
      </c>
      <c r="M446" s="47"/>
    </row>
    <row r="447" s="30" customFormat="1" spans="1:13">
      <c r="A447" s="43" t="s">
        <v>1112</v>
      </c>
      <c r="B447" s="43" t="s">
        <v>1168</v>
      </c>
      <c r="C447" s="43" t="s">
        <v>1181</v>
      </c>
      <c r="D447" s="29" t="s">
        <v>1182</v>
      </c>
      <c r="E447" s="43"/>
      <c r="F447" s="43" t="s">
        <v>1183</v>
      </c>
      <c r="G447" s="43">
        <v>3</v>
      </c>
      <c r="H447" s="44"/>
      <c r="I447" s="43">
        <v>3</v>
      </c>
      <c r="J447" s="29">
        <v>1500</v>
      </c>
      <c r="K447" s="29">
        <f t="shared" si="14"/>
        <v>4500</v>
      </c>
      <c r="L447" s="29" t="s">
        <v>22</v>
      </c>
      <c r="M447" s="47"/>
    </row>
    <row r="448" s="30" customFormat="1" spans="1:13">
      <c r="A448" s="43" t="s">
        <v>1112</v>
      </c>
      <c r="B448" s="43" t="s">
        <v>1168</v>
      </c>
      <c r="C448" s="43" t="s">
        <v>1181</v>
      </c>
      <c r="D448" s="29" t="s">
        <v>1182</v>
      </c>
      <c r="E448" s="43"/>
      <c r="F448" s="43" t="s">
        <v>1183</v>
      </c>
      <c r="G448" s="43">
        <v>2</v>
      </c>
      <c r="H448" s="44"/>
      <c r="I448" s="43">
        <v>2</v>
      </c>
      <c r="J448" s="29">
        <v>1500</v>
      </c>
      <c r="K448" s="29">
        <f t="shared" si="14"/>
        <v>3000</v>
      </c>
      <c r="L448" s="29" t="s">
        <v>22</v>
      </c>
      <c r="M448" s="47"/>
    </row>
    <row r="449" s="30" customFormat="1" spans="1:13">
      <c r="A449" s="43" t="s">
        <v>1112</v>
      </c>
      <c r="B449" s="43" t="s">
        <v>1168</v>
      </c>
      <c r="C449" s="43" t="s">
        <v>1184</v>
      </c>
      <c r="D449" s="29" t="s">
        <v>1185</v>
      </c>
      <c r="E449" s="43">
        <v>10</v>
      </c>
      <c r="F449" s="43" t="s">
        <v>1186</v>
      </c>
      <c r="G449" s="43">
        <v>2</v>
      </c>
      <c r="H449" s="44"/>
      <c r="I449" s="43">
        <v>2</v>
      </c>
      <c r="J449" s="29">
        <v>1500</v>
      </c>
      <c r="K449" s="29">
        <f t="shared" si="14"/>
        <v>3000</v>
      </c>
      <c r="L449" s="29" t="s">
        <v>22</v>
      </c>
      <c r="M449" s="47"/>
    </row>
    <row r="450" s="30" customFormat="1" spans="1:13">
      <c r="A450" s="43" t="s">
        <v>1112</v>
      </c>
      <c r="B450" s="43" t="s">
        <v>1168</v>
      </c>
      <c r="C450" s="43" t="s">
        <v>1187</v>
      </c>
      <c r="D450" s="29" t="s">
        <v>1188</v>
      </c>
      <c r="E450" s="43">
        <v>13</v>
      </c>
      <c r="F450" s="43" t="s">
        <v>1189</v>
      </c>
      <c r="G450" s="43">
        <v>1</v>
      </c>
      <c r="H450" s="44"/>
      <c r="I450" s="43">
        <v>1</v>
      </c>
      <c r="J450" s="29">
        <v>1500</v>
      </c>
      <c r="K450" s="29">
        <f t="shared" si="14"/>
        <v>1500</v>
      </c>
      <c r="L450" s="29" t="s">
        <v>22</v>
      </c>
      <c r="M450" s="47"/>
    </row>
    <row r="451" s="30" customFormat="1" spans="1:13">
      <c r="A451" s="43" t="s">
        <v>1112</v>
      </c>
      <c r="B451" s="43" t="s">
        <v>1168</v>
      </c>
      <c r="C451" s="43" t="s">
        <v>1190</v>
      </c>
      <c r="D451" s="29" t="s">
        <v>1191</v>
      </c>
      <c r="E451" s="43">
        <v>1</v>
      </c>
      <c r="F451" s="43" t="s">
        <v>1192</v>
      </c>
      <c r="G451" s="43">
        <v>3</v>
      </c>
      <c r="H451" s="44">
        <v>2</v>
      </c>
      <c r="I451" s="43">
        <v>3</v>
      </c>
      <c r="J451" s="29">
        <v>1500</v>
      </c>
      <c r="K451" s="29">
        <f t="shared" si="14"/>
        <v>4500</v>
      </c>
      <c r="L451" s="29" t="s">
        <v>22</v>
      </c>
      <c r="M451" s="47"/>
    </row>
    <row r="452" s="30" customFormat="1" spans="1:13">
      <c r="A452" s="43" t="s">
        <v>1112</v>
      </c>
      <c r="B452" s="43" t="s">
        <v>1168</v>
      </c>
      <c r="C452" s="43" t="s">
        <v>1193</v>
      </c>
      <c r="D452" s="29" t="s">
        <v>1191</v>
      </c>
      <c r="E452" s="43">
        <v>2</v>
      </c>
      <c r="F452" s="43" t="s">
        <v>1194</v>
      </c>
      <c r="G452" s="43">
        <v>3</v>
      </c>
      <c r="H452" s="44"/>
      <c r="I452" s="43">
        <v>3</v>
      </c>
      <c r="J452" s="29">
        <v>1500</v>
      </c>
      <c r="K452" s="29">
        <f t="shared" si="14"/>
        <v>4500</v>
      </c>
      <c r="L452" s="29" t="s">
        <v>22</v>
      </c>
      <c r="M452" s="47"/>
    </row>
    <row r="453" s="30" customFormat="1" spans="1:13">
      <c r="A453" s="43" t="s">
        <v>1112</v>
      </c>
      <c r="B453" s="43" t="s">
        <v>1168</v>
      </c>
      <c r="C453" s="43" t="s">
        <v>1195</v>
      </c>
      <c r="D453" s="29" t="s">
        <v>1196</v>
      </c>
      <c r="E453" s="43">
        <v>3</v>
      </c>
      <c r="F453" s="43" t="s">
        <v>1197</v>
      </c>
      <c r="G453" s="43">
        <v>1</v>
      </c>
      <c r="H453" s="44">
        <v>1</v>
      </c>
      <c r="I453" s="43">
        <v>1</v>
      </c>
      <c r="J453" s="29">
        <v>1500</v>
      </c>
      <c r="K453" s="29">
        <f t="shared" ref="K453:K516" si="15">J453*I453</f>
        <v>1500</v>
      </c>
      <c r="L453" s="29" t="s">
        <v>22</v>
      </c>
      <c r="M453" s="47"/>
    </row>
    <row r="454" s="30" customFormat="1" spans="1:13">
      <c r="A454" s="43" t="s">
        <v>1112</v>
      </c>
      <c r="B454" s="43" t="s">
        <v>1168</v>
      </c>
      <c r="C454" s="43" t="s">
        <v>1198</v>
      </c>
      <c r="D454" s="29" t="s">
        <v>1199</v>
      </c>
      <c r="E454" s="43">
        <v>4</v>
      </c>
      <c r="F454" s="43" t="s">
        <v>1200</v>
      </c>
      <c r="G454" s="43">
        <v>2</v>
      </c>
      <c r="H454" s="44"/>
      <c r="I454" s="43">
        <v>2</v>
      </c>
      <c r="J454" s="29">
        <v>1500</v>
      </c>
      <c r="K454" s="29">
        <f t="shared" si="15"/>
        <v>3000</v>
      </c>
      <c r="L454" s="29" t="s">
        <v>22</v>
      </c>
      <c r="M454" s="47"/>
    </row>
    <row r="455" s="30" customFormat="1" spans="1:13">
      <c r="A455" s="43" t="s">
        <v>1112</v>
      </c>
      <c r="B455" s="43" t="s">
        <v>1201</v>
      </c>
      <c r="C455" s="43" t="s">
        <v>1202</v>
      </c>
      <c r="D455" s="29" t="s">
        <v>1203</v>
      </c>
      <c r="E455" s="43">
        <v>5</v>
      </c>
      <c r="F455" s="43" t="s">
        <v>1204</v>
      </c>
      <c r="G455" s="43">
        <v>5</v>
      </c>
      <c r="H455" s="44"/>
      <c r="I455" s="43">
        <v>5</v>
      </c>
      <c r="J455" s="29">
        <v>1500</v>
      </c>
      <c r="K455" s="29">
        <f t="shared" si="15"/>
        <v>7500</v>
      </c>
      <c r="L455" s="29" t="s">
        <v>22</v>
      </c>
      <c r="M455" s="47"/>
    </row>
    <row r="456" s="30" customFormat="1" spans="1:13">
      <c r="A456" s="43" t="s">
        <v>1112</v>
      </c>
      <c r="B456" s="43" t="s">
        <v>1201</v>
      </c>
      <c r="C456" s="43" t="s">
        <v>1205</v>
      </c>
      <c r="D456" s="29" t="s">
        <v>1206</v>
      </c>
      <c r="E456" s="43">
        <v>6</v>
      </c>
      <c r="F456" s="43" t="s">
        <v>1207</v>
      </c>
      <c r="G456" s="43">
        <v>1</v>
      </c>
      <c r="H456" s="44"/>
      <c r="I456" s="43">
        <v>1</v>
      </c>
      <c r="J456" s="29">
        <v>1500</v>
      </c>
      <c r="K456" s="29">
        <f t="shared" si="15"/>
        <v>1500</v>
      </c>
      <c r="L456" s="29" t="s">
        <v>22</v>
      </c>
      <c r="M456" s="47"/>
    </row>
    <row r="457" s="30" customFormat="1" spans="1:13">
      <c r="A457" s="43" t="s">
        <v>1112</v>
      </c>
      <c r="B457" s="43" t="s">
        <v>1201</v>
      </c>
      <c r="C457" s="43" t="s">
        <v>1208</v>
      </c>
      <c r="D457" s="29" t="s">
        <v>1209</v>
      </c>
      <c r="E457" s="43">
        <v>11</v>
      </c>
      <c r="F457" s="43" t="s">
        <v>155</v>
      </c>
      <c r="G457" s="43">
        <v>1</v>
      </c>
      <c r="H457" s="44">
        <v>3</v>
      </c>
      <c r="I457" s="43">
        <v>1</v>
      </c>
      <c r="J457" s="29">
        <v>1500</v>
      </c>
      <c r="K457" s="29">
        <f t="shared" si="15"/>
        <v>1500</v>
      </c>
      <c r="L457" s="29" t="s">
        <v>22</v>
      </c>
      <c r="M457" s="47"/>
    </row>
    <row r="458" s="30" customFormat="1" spans="1:13">
      <c r="A458" s="43" t="s">
        <v>1112</v>
      </c>
      <c r="B458" s="43" t="s">
        <v>1201</v>
      </c>
      <c r="C458" s="43" t="s">
        <v>1210</v>
      </c>
      <c r="D458" s="29" t="s">
        <v>1131</v>
      </c>
      <c r="E458" s="43">
        <v>1</v>
      </c>
      <c r="F458" s="43" t="s">
        <v>1211</v>
      </c>
      <c r="G458" s="43">
        <v>3</v>
      </c>
      <c r="H458" s="44">
        <v>2</v>
      </c>
      <c r="I458" s="43">
        <v>3</v>
      </c>
      <c r="J458" s="29">
        <v>1500</v>
      </c>
      <c r="K458" s="29">
        <f t="shared" si="15"/>
        <v>4500</v>
      </c>
      <c r="L458" s="29" t="s">
        <v>22</v>
      </c>
      <c r="M458" s="47" t="s">
        <v>1212</v>
      </c>
    </row>
    <row r="459" s="30" customFormat="1" spans="1:13">
      <c r="A459" s="43" t="s">
        <v>1112</v>
      </c>
      <c r="B459" s="43" t="s">
        <v>1201</v>
      </c>
      <c r="C459" s="43" t="s">
        <v>1213</v>
      </c>
      <c r="D459" s="29" t="s">
        <v>1214</v>
      </c>
      <c r="E459" s="43">
        <v>2</v>
      </c>
      <c r="F459" s="43" t="s">
        <v>1215</v>
      </c>
      <c r="G459" s="43">
        <v>4.5</v>
      </c>
      <c r="H459" s="44"/>
      <c r="I459" s="43">
        <v>4.5</v>
      </c>
      <c r="J459" s="29">
        <v>1500</v>
      </c>
      <c r="K459" s="29">
        <f t="shared" si="15"/>
        <v>6750</v>
      </c>
      <c r="L459" s="29" t="s">
        <v>22</v>
      </c>
      <c r="M459" s="47"/>
    </row>
    <row r="460" s="30" customFormat="1" spans="1:13">
      <c r="A460" s="43" t="s">
        <v>1112</v>
      </c>
      <c r="B460" s="43" t="s">
        <v>1201</v>
      </c>
      <c r="C460" s="43" t="s">
        <v>1216</v>
      </c>
      <c r="D460" s="29" t="s">
        <v>1217</v>
      </c>
      <c r="E460" s="43">
        <v>3</v>
      </c>
      <c r="F460" s="43"/>
      <c r="G460" s="43">
        <v>2</v>
      </c>
      <c r="H460" s="44">
        <v>3</v>
      </c>
      <c r="I460" s="43">
        <v>2</v>
      </c>
      <c r="J460" s="29">
        <v>1500</v>
      </c>
      <c r="K460" s="29">
        <f t="shared" si="15"/>
        <v>3000</v>
      </c>
      <c r="L460" s="29" t="s">
        <v>22</v>
      </c>
      <c r="M460" s="47" t="s">
        <v>1218</v>
      </c>
    </row>
    <row r="461" s="30" customFormat="1" spans="1:13">
      <c r="A461" s="43" t="s">
        <v>1112</v>
      </c>
      <c r="B461" s="43" t="s">
        <v>1201</v>
      </c>
      <c r="C461" s="43" t="s">
        <v>1219</v>
      </c>
      <c r="D461" s="29" t="s">
        <v>1146</v>
      </c>
      <c r="E461" s="43">
        <v>4</v>
      </c>
      <c r="F461" s="43" t="s">
        <v>1220</v>
      </c>
      <c r="G461" s="43">
        <v>2</v>
      </c>
      <c r="H461" s="44">
        <v>3</v>
      </c>
      <c r="I461" s="43">
        <v>2</v>
      </c>
      <c r="J461" s="29">
        <v>1500</v>
      </c>
      <c r="K461" s="29">
        <f t="shared" si="15"/>
        <v>3000</v>
      </c>
      <c r="L461" s="29" t="s">
        <v>22</v>
      </c>
      <c r="M461" s="47"/>
    </row>
    <row r="462" s="30" customFormat="1" spans="1:13">
      <c r="A462" s="43" t="s">
        <v>1112</v>
      </c>
      <c r="B462" s="43" t="s">
        <v>1201</v>
      </c>
      <c r="C462" s="43" t="s">
        <v>1221</v>
      </c>
      <c r="D462" s="29" t="s">
        <v>1128</v>
      </c>
      <c r="E462" s="43">
        <v>5</v>
      </c>
      <c r="F462" s="43" t="s">
        <v>1222</v>
      </c>
      <c r="G462" s="43">
        <v>1</v>
      </c>
      <c r="H462" s="44">
        <v>1.5</v>
      </c>
      <c r="I462" s="43">
        <v>1</v>
      </c>
      <c r="J462" s="29">
        <v>1500</v>
      </c>
      <c r="K462" s="29">
        <f t="shared" si="15"/>
        <v>1500</v>
      </c>
      <c r="L462" s="29" t="s">
        <v>22</v>
      </c>
      <c r="M462" s="47"/>
    </row>
    <row r="463" s="30" customFormat="1" spans="1:13">
      <c r="A463" s="43" t="s">
        <v>1112</v>
      </c>
      <c r="B463" s="43" t="s">
        <v>1201</v>
      </c>
      <c r="C463" s="43" t="s">
        <v>1223</v>
      </c>
      <c r="D463" s="29" t="s">
        <v>1224</v>
      </c>
      <c r="E463" s="43">
        <v>6</v>
      </c>
      <c r="F463" s="43" t="s">
        <v>1225</v>
      </c>
      <c r="G463" s="43">
        <v>1</v>
      </c>
      <c r="H463" s="44"/>
      <c r="I463" s="43">
        <v>1</v>
      </c>
      <c r="J463" s="29">
        <v>1500</v>
      </c>
      <c r="K463" s="29">
        <f t="shared" si="15"/>
        <v>1500</v>
      </c>
      <c r="L463" s="29" t="s">
        <v>22</v>
      </c>
      <c r="M463" s="47"/>
    </row>
    <row r="464" s="30" customFormat="1" spans="1:13">
      <c r="A464" s="43" t="s">
        <v>1112</v>
      </c>
      <c r="B464" s="43" t="s">
        <v>1201</v>
      </c>
      <c r="C464" s="43" t="s">
        <v>1202</v>
      </c>
      <c r="D464" s="29" t="s">
        <v>1226</v>
      </c>
      <c r="E464" s="43">
        <v>7</v>
      </c>
      <c r="F464" s="43" t="s">
        <v>1227</v>
      </c>
      <c r="G464" s="43">
        <v>3</v>
      </c>
      <c r="H464" s="44">
        <v>2</v>
      </c>
      <c r="I464" s="43">
        <v>3</v>
      </c>
      <c r="J464" s="29">
        <v>1500</v>
      </c>
      <c r="K464" s="29">
        <f t="shared" si="15"/>
        <v>4500</v>
      </c>
      <c r="L464" s="29" t="s">
        <v>22</v>
      </c>
      <c r="M464" s="47"/>
    </row>
    <row r="465" s="30" customFormat="1" spans="1:13">
      <c r="A465" s="43" t="s">
        <v>1112</v>
      </c>
      <c r="B465" s="43" t="s">
        <v>1201</v>
      </c>
      <c r="C465" s="43" t="s">
        <v>1228</v>
      </c>
      <c r="D465" s="29" t="s">
        <v>1159</v>
      </c>
      <c r="E465" s="43">
        <v>8</v>
      </c>
      <c r="F465" s="43" t="s">
        <v>1229</v>
      </c>
      <c r="G465" s="43">
        <v>1.5</v>
      </c>
      <c r="H465" s="44"/>
      <c r="I465" s="43">
        <v>1.5</v>
      </c>
      <c r="J465" s="29">
        <v>1500</v>
      </c>
      <c r="K465" s="29">
        <f t="shared" si="15"/>
        <v>2250</v>
      </c>
      <c r="L465" s="29" t="s">
        <v>22</v>
      </c>
      <c r="M465" s="47"/>
    </row>
    <row r="466" s="30" customFormat="1" spans="1:13">
      <c r="A466" s="43" t="s">
        <v>1112</v>
      </c>
      <c r="B466" s="43" t="s">
        <v>1230</v>
      </c>
      <c r="C466" s="43" t="s">
        <v>1231</v>
      </c>
      <c r="D466" s="29" t="s">
        <v>1232</v>
      </c>
      <c r="E466" s="43">
        <v>1</v>
      </c>
      <c r="F466" s="43" t="s">
        <v>1233</v>
      </c>
      <c r="G466" s="43">
        <v>1</v>
      </c>
      <c r="H466" s="44"/>
      <c r="I466" s="43">
        <v>1</v>
      </c>
      <c r="J466" s="29">
        <v>1500</v>
      </c>
      <c r="K466" s="29">
        <f t="shared" si="15"/>
        <v>1500</v>
      </c>
      <c r="L466" s="29" t="s">
        <v>22</v>
      </c>
      <c r="M466" s="47"/>
    </row>
    <row r="467" s="30" customFormat="1" spans="1:13">
      <c r="A467" s="43" t="s">
        <v>1112</v>
      </c>
      <c r="B467" s="43" t="s">
        <v>1230</v>
      </c>
      <c r="C467" s="43" t="s">
        <v>1234</v>
      </c>
      <c r="D467" s="29" t="s">
        <v>1235</v>
      </c>
      <c r="E467" s="43">
        <v>2</v>
      </c>
      <c r="F467" s="43" t="s">
        <v>1236</v>
      </c>
      <c r="G467" s="43">
        <v>3</v>
      </c>
      <c r="H467" s="44"/>
      <c r="I467" s="43">
        <v>3</v>
      </c>
      <c r="J467" s="29">
        <v>1500</v>
      </c>
      <c r="K467" s="29">
        <f t="shared" si="15"/>
        <v>4500</v>
      </c>
      <c r="L467" s="29" t="s">
        <v>22</v>
      </c>
      <c r="M467" s="47"/>
    </row>
    <row r="468" s="30" customFormat="1" spans="1:13">
      <c r="A468" s="43" t="s">
        <v>1112</v>
      </c>
      <c r="B468" s="43" t="s">
        <v>1230</v>
      </c>
      <c r="C468" s="43" t="s">
        <v>1237</v>
      </c>
      <c r="D468" s="29" t="s">
        <v>1238</v>
      </c>
      <c r="E468" s="43">
        <v>3</v>
      </c>
      <c r="F468" s="43" t="s">
        <v>1239</v>
      </c>
      <c r="G468" s="43">
        <v>1</v>
      </c>
      <c r="H468" s="44"/>
      <c r="I468" s="43">
        <v>1</v>
      </c>
      <c r="J468" s="29">
        <v>1500</v>
      </c>
      <c r="K468" s="29">
        <f t="shared" si="15"/>
        <v>1500</v>
      </c>
      <c r="L468" s="29" t="s">
        <v>22</v>
      </c>
      <c r="M468" s="47"/>
    </row>
    <row r="469" s="30" customFormat="1" spans="1:13">
      <c r="A469" s="43" t="s">
        <v>1112</v>
      </c>
      <c r="B469" s="43" t="s">
        <v>1230</v>
      </c>
      <c r="C469" s="43" t="s">
        <v>1240</v>
      </c>
      <c r="D469" s="29" t="s">
        <v>1241</v>
      </c>
      <c r="E469" s="43">
        <v>9</v>
      </c>
      <c r="F469" s="43" t="s">
        <v>1242</v>
      </c>
      <c r="G469" s="43">
        <v>4</v>
      </c>
      <c r="H469" s="44"/>
      <c r="I469" s="43">
        <v>4</v>
      </c>
      <c r="J469" s="29">
        <v>1500</v>
      </c>
      <c r="K469" s="29">
        <f t="shared" si="15"/>
        <v>6000</v>
      </c>
      <c r="L469" s="29" t="s">
        <v>22</v>
      </c>
      <c r="M469" s="47"/>
    </row>
    <row r="470" s="30" customFormat="1" spans="1:13">
      <c r="A470" s="43" t="s">
        <v>1112</v>
      </c>
      <c r="B470" s="43" t="s">
        <v>1230</v>
      </c>
      <c r="C470" s="43" t="s">
        <v>1243</v>
      </c>
      <c r="D470" s="29" t="s">
        <v>1244</v>
      </c>
      <c r="E470" s="43">
        <v>1</v>
      </c>
      <c r="F470" s="43" t="s">
        <v>1245</v>
      </c>
      <c r="G470" s="43">
        <v>1</v>
      </c>
      <c r="H470" s="44"/>
      <c r="I470" s="43">
        <v>1</v>
      </c>
      <c r="J470" s="29">
        <v>1500</v>
      </c>
      <c r="K470" s="29">
        <f t="shared" si="15"/>
        <v>1500</v>
      </c>
      <c r="L470" s="29" t="s">
        <v>22</v>
      </c>
      <c r="M470" s="47"/>
    </row>
    <row r="471" s="30" customFormat="1" spans="1:13">
      <c r="A471" s="43" t="s">
        <v>1112</v>
      </c>
      <c r="B471" s="43" t="s">
        <v>1230</v>
      </c>
      <c r="C471" s="43" t="s">
        <v>1246</v>
      </c>
      <c r="D471" s="29" t="s">
        <v>1247</v>
      </c>
      <c r="E471" s="43">
        <v>2</v>
      </c>
      <c r="F471" s="43" t="s">
        <v>1248</v>
      </c>
      <c r="G471" s="43">
        <v>1</v>
      </c>
      <c r="H471" s="44"/>
      <c r="I471" s="43">
        <v>1</v>
      </c>
      <c r="J471" s="29">
        <v>1500</v>
      </c>
      <c r="K471" s="29">
        <f t="shared" si="15"/>
        <v>1500</v>
      </c>
      <c r="L471" s="29" t="s">
        <v>22</v>
      </c>
      <c r="M471" s="47"/>
    </row>
    <row r="472" s="30" customFormat="1" spans="1:13">
      <c r="A472" s="43" t="s">
        <v>1112</v>
      </c>
      <c r="B472" s="43" t="s">
        <v>1230</v>
      </c>
      <c r="C472" s="43" t="s">
        <v>1249</v>
      </c>
      <c r="D472" s="29" t="s">
        <v>1250</v>
      </c>
      <c r="E472" s="43">
        <v>3</v>
      </c>
      <c r="F472" s="43" t="s">
        <v>1251</v>
      </c>
      <c r="G472" s="43">
        <v>2</v>
      </c>
      <c r="H472" s="44"/>
      <c r="I472" s="43">
        <v>2</v>
      </c>
      <c r="J472" s="29">
        <v>1500</v>
      </c>
      <c r="K472" s="29">
        <f t="shared" si="15"/>
        <v>3000</v>
      </c>
      <c r="L472" s="29" t="s">
        <v>22</v>
      </c>
      <c r="M472" s="47"/>
    </row>
    <row r="473" s="30" customFormat="1" spans="1:13">
      <c r="A473" s="43" t="s">
        <v>1112</v>
      </c>
      <c r="B473" s="43" t="s">
        <v>1230</v>
      </c>
      <c r="C473" s="43" t="s">
        <v>1252</v>
      </c>
      <c r="D473" s="29" t="s">
        <v>1238</v>
      </c>
      <c r="E473" s="43">
        <v>5</v>
      </c>
      <c r="F473" s="43" t="s">
        <v>1253</v>
      </c>
      <c r="G473" s="43">
        <v>4</v>
      </c>
      <c r="H473" s="44"/>
      <c r="I473" s="43">
        <v>4</v>
      </c>
      <c r="J473" s="29">
        <v>1500</v>
      </c>
      <c r="K473" s="29">
        <f t="shared" si="15"/>
        <v>6000</v>
      </c>
      <c r="L473" s="29" t="s">
        <v>22</v>
      </c>
      <c r="M473" s="47"/>
    </row>
    <row r="474" s="30" customFormat="1" spans="1:13">
      <c r="A474" s="43" t="s">
        <v>1112</v>
      </c>
      <c r="B474" s="43" t="s">
        <v>1230</v>
      </c>
      <c r="C474" s="43" t="s">
        <v>1254</v>
      </c>
      <c r="D474" s="29" t="s">
        <v>1247</v>
      </c>
      <c r="E474" s="43">
        <v>6</v>
      </c>
      <c r="F474" s="43" t="s">
        <v>1255</v>
      </c>
      <c r="G474" s="43">
        <v>3</v>
      </c>
      <c r="H474" s="44"/>
      <c r="I474" s="43">
        <v>3</v>
      </c>
      <c r="J474" s="29">
        <v>1500</v>
      </c>
      <c r="K474" s="29">
        <f t="shared" si="15"/>
        <v>4500</v>
      </c>
      <c r="L474" s="29" t="s">
        <v>22</v>
      </c>
      <c r="M474" s="47"/>
    </row>
    <row r="475" s="30" customFormat="1" spans="1:13">
      <c r="A475" s="43" t="s">
        <v>1112</v>
      </c>
      <c r="B475" s="43" t="s">
        <v>1230</v>
      </c>
      <c r="C475" s="43" t="s">
        <v>1256</v>
      </c>
      <c r="D475" s="29" t="s">
        <v>1257</v>
      </c>
      <c r="E475" s="43">
        <v>7</v>
      </c>
      <c r="F475" s="43" t="s">
        <v>1258</v>
      </c>
      <c r="G475" s="43">
        <v>5</v>
      </c>
      <c r="H475" s="44"/>
      <c r="I475" s="43">
        <v>5</v>
      </c>
      <c r="J475" s="29">
        <v>1500</v>
      </c>
      <c r="K475" s="29">
        <f t="shared" si="15"/>
        <v>7500</v>
      </c>
      <c r="L475" s="29" t="s">
        <v>22</v>
      </c>
      <c r="M475" s="47"/>
    </row>
    <row r="476" s="30" customFormat="1" spans="1:13">
      <c r="A476" s="43" t="s">
        <v>1112</v>
      </c>
      <c r="B476" s="43" t="s">
        <v>1230</v>
      </c>
      <c r="C476" s="43" t="s">
        <v>1259</v>
      </c>
      <c r="D476" s="29" t="s">
        <v>1260</v>
      </c>
      <c r="E476" s="43">
        <v>8</v>
      </c>
      <c r="F476" s="43" t="s">
        <v>1258</v>
      </c>
      <c r="G476" s="43">
        <v>5</v>
      </c>
      <c r="H476" s="44"/>
      <c r="I476" s="43">
        <v>5</v>
      </c>
      <c r="J476" s="29">
        <v>1500</v>
      </c>
      <c r="K476" s="29">
        <f t="shared" si="15"/>
        <v>7500</v>
      </c>
      <c r="L476" s="29" t="s">
        <v>22</v>
      </c>
      <c r="M476" s="47"/>
    </row>
    <row r="477" s="30" customFormat="1" spans="1:13">
      <c r="A477" s="43" t="s">
        <v>1112</v>
      </c>
      <c r="B477" s="43" t="s">
        <v>1261</v>
      </c>
      <c r="C477" s="43" t="s">
        <v>1262</v>
      </c>
      <c r="D477" s="29" t="s">
        <v>1263</v>
      </c>
      <c r="E477" s="43">
        <v>1</v>
      </c>
      <c r="F477" s="43" t="s">
        <v>1264</v>
      </c>
      <c r="G477" s="43">
        <v>1</v>
      </c>
      <c r="H477" s="44"/>
      <c r="I477" s="43">
        <v>1</v>
      </c>
      <c r="J477" s="29">
        <v>1500</v>
      </c>
      <c r="K477" s="29">
        <f t="shared" si="15"/>
        <v>1500</v>
      </c>
      <c r="L477" s="29" t="s">
        <v>22</v>
      </c>
      <c r="M477" s="47"/>
    </row>
    <row r="478" s="30" customFormat="1" spans="1:13">
      <c r="A478" s="43" t="s">
        <v>1112</v>
      </c>
      <c r="B478" s="43" t="s">
        <v>1261</v>
      </c>
      <c r="C478" s="43" t="s">
        <v>1265</v>
      </c>
      <c r="D478" s="29" t="s">
        <v>1266</v>
      </c>
      <c r="E478" s="43">
        <v>2</v>
      </c>
      <c r="F478" s="43" t="s">
        <v>1267</v>
      </c>
      <c r="G478" s="43">
        <v>2.5</v>
      </c>
      <c r="H478" s="44"/>
      <c r="I478" s="43">
        <v>2.5</v>
      </c>
      <c r="J478" s="29">
        <v>1500</v>
      </c>
      <c r="K478" s="29">
        <f t="shared" si="15"/>
        <v>3750</v>
      </c>
      <c r="L478" s="29" t="s">
        <v>22</v>
      </c>
      <c r="M478" s="47"/>
    </row>
    <row r="479" s="30" customFormat="1" spans="1:13">
      <c r="A479" s="43" t="s">
        <v>1112</v>
      </c>
      <c r="B479" s="43" t="s">
        <v>1261</v>
      </c>
      <c r="C479" s="43" t="s">
        <v>1268</v>
      </c>
      <c r="D479" s="29" t="s">
        <v>1269</v>
      </c>
      <c r="E479" s="43">
        <v>3</v>
      </c>
      <c r="F479" s="43" t="s">
        <v>1270</v>
      </c>
      <c r="G479" s="43">
        <v>1.5</v>
      </c>
      <c r="H479" s="44"/>
      <c r="I479" s="43">
        <v>1.5</v>
      </c>
      <c r="J479" s="29">
        <v>1500</v>
      </c>
      <c r="K479" s="29">
        <f t="shared" si="15"/>
        <v>2250</v>
      </c>
      <c r="L479" s="29" t="s">
        <v>22</v>
      </c>
      <c r="M479" s="47"/>
    </row>
    <row r="480" s="30" customFormat="1" spans="1:13">
      <c r="A480" s="43" t="s">
        <v>1112</v>
      </c>
      <c r="B480" s="43" t="s">
        <v>1261</v>
      </c>
      <c r="C480" s="43" t="s">
        <v>1271</v>
      </c>
      <c r="D480" s="29" t="s">
        <v>1272</v>
      </c>
      <c r="E480" s="43"/>
      <c r="F480" s="43" t="s">
        <v>1273</v>
      </c>
      <c r="G480" s="43">
        <v>1</v>
      </c>
      <c r="H480" s="44"/>
      <c r="I480" s="43">
        <v>1</v>
      </c>
      <c r="J480" s="29">
        <v>1500</v>
      </c>
      <c r="K480" s="29">
        <f t="shared" si="15"/>
        <v>1500</v>
      </c>
      <c r="L480" s="29" t="s">
        <v>22</v>
      </c>
      <c r="M480" s="47"/>
    </row>
    <row r="481" s="30" customFormat="1" spans="1:13">
      <c r="A481" s="43" t="s">
        <v>1112</v>
      </c>
      <c r="B481" s="43" t="s">
        <v>1261</v>
      </c>
      <c r="C481" s="43" t="s">
        <v>1274</v>
      </c>
      <c r="D481" s="29" t="s">
        <v>1260</v>
      </c>
      <c r="E481" s="43"/>
      <c r="F481" s="43" t="s">
        <v>1275</v>
      </c>
      <c r="G481" s="43">
        <v>1</v>
      </c>
      <c r="H481" s="44"/>
      <c r="I481" s="43">
        <v>1</v>
      </c>
      <c r="J481" s="29">
        <v>1500</v>
      </c>
      <c r="K481" s="29">
        <f t="shared" si="15"/>
        <v>1500</v>
      </c>
      <c r="L481" s="29" t="s">
        <v>22</v>
      </c>
      <c r="M481" s="47"/>
    </row>
    <row r="482" s="31" customFormat="1" spans="1:13">
      <c r="A482" s="43" t="s">
        <v>1112</v>
      </c>
      <c r="B482" s="43" t="s">
        <v>1261</v>
      </c>
      <c r="C482" s="43" t="s">
        <v>1276</v>
      </c>
      <c r="D482" s="29" t="s">
        <v>1277</v>
      </c>
      <c r="E482" s="43"/>
      <c r="F482" s="43" t="s">
        <v>1278</v>
      </c>
      <c r="G482" s="43">
        <v>1</v>
      </c>
      <c r="H482" s="44"/>
      <c r="I482" s="43">
        <v>1</v>
      </c>
      <c r="J482" s="29">
        <v>1500</v>
      </c>
      <c r="K482" s="29">
        <f t="shared" si="15"/>
        <v>1500</v>
      </c>
      <c r="L482" s="29" t="s">
        <v>22</v>
      </c>
      <c r="M482" s="49"/>
    </row>
    <row r="483" s="31" customFormat="1" spans="1:13">
      <c r="A483" s="43" t="s">
        <v>1112</v>
      </c>
      <c r="B483" s="43" t="s">
        <v>1261</v>
      </c>
      <c r="C483" s="43" t="s">
        <v>1279</v>
      </c>
      <c r="D483" s="29" t="s">
        <v>1247</v>
      </c>
      <c r="E483" s="43">
        <v>5</v>
      </c>
      <c r="F483" s="43" t="s">
        <v>1280</v>
      </c>
      <c r="G483" s="43">
        <v>3</v>
      </c>
      <c r="H483" s="44"/>
      <c r="I483" s="43">
        <v>3</v>
      </c>
      <c r="J483" s="29">
        <v>1500</v>
      </c>
      <c r="K483" s="29">
        <f t="shared" si="15"/>
        <v>4500</v>
      </c>
      <c r="L483" s="29" t="s">
        <v>22</v>
      </c>
      <c r="M483" s="49" t="s">
        <v>1281</v>
      </c>
    </row>
    <row r="484" s="31" customFormat="1" spans="1:13">
      <c r="A484" s="43" t="s">
        <v>1112</v>
      </c>
      <c r="B484" s="43" t="s">
        <v>1261</v>
      </c>
      <c r="C484" s="43" t="s">
        <v>1282</v>
      </c>
      <c r="D484" s="29" t="s">
        <v>1283</v>
      </c>
      <c r="E484" s="43">
        <v>12</v>
      </c>
      <c r="F484" s="43" t="s">
        <v>1284</v>
      </c>
      <c r="G484" s="43">
        <v>2</v>
      </c>
      <c r="H484" s="44"/>
      <c r="I484" s="43">
        <v>2</v>
      </c>
      <c r="J484" s="29">
        <v>1500</v>
      </c>
      <c r="K484" s="29">
        <f t="shared" si="15"/>
        <v>3000</v>
      </c>
      <c r="L484" s="29" t="s">
        <v>22</v>
      </c>
      <c r="M484" s="49"/>
    </row>
    <row r="485" s="31" customFormat="1" spans="1:13">
      <c r="A485" s="43" t="s">
        <v>1112</v>
      </c>
      <c r="B485" s="43" t="s">
        <v>1261</v>
      </c>
      <c r="C485" s="43" t="s">
        <v>1285</v>
      </c>
      <c r="D485" s="29" t="s">
        <v>1260</v>
      </c>
      <c r="E485" s="43"/>
      <c r="F485" s="43" t="s">
        <v>1286</v>
      </c>
      <c r="G485" s="43">
        <v>1</v>
      </c>
      <c r="H485" s="44"/>
      <c r="I485" s="43">
        <v>1</v>
      </c>
      <c r="J485" s="29">
        <v>1500</v>
      </c>
      <c r="K485" s="29">
        <f t="shared" si="15"/>
        <v>1500</v>
      </c>
      <c r="L485" s="29" t="s">
        <v>22</v>
      </c>
      <c r="M485" s="49"/>
    </row>
    <row r="486" s="31" customFormat="1" spans="1:13">
      <c r="A486" s="43" t="s">
        <v>1112</v>
      </c>
      <c r="B486" s="43" t="s">
        <v>1261</v>
      </c>
      <c r="C486" s="43" t="s">
        <v>1287</v>
      </c>
      <c r="D486" s="29" t="s">
        <v>1263</v>
      </c>
      <c r="E486" s="43"/>
      <c r="F486" s="43" t="s">
        <v>1286</v>
      </c>
      <c r="G486" s="43">
        <v>4</v>
      </c>
      <c r="H486" s="44"/>
      <c r="I486" s="43">
        <v>4</v>
      </c>
      <c r="J486" s="29">
        <v>1500</v>
      </c>
      <c r="K486" s="29">
        <f t="shared" si="15"/>
        <v>6000</v>
      </c>
      <c r="L486" s="29" t="s">
        <v>22</v>
      </c>
      <c r="M486" s="49" t="s">
        <v>1288</v>
      </c>
    </row>
    <row r="487" s="31" customFormat="1" spans="1:13">
      <c r="A487" s="43" t="s">
        <v>1112</v>
      </c>
      <c r="B487" s="43" t="s">
        <v>1289</v>
      </c>
      <c r="C487" s="43" t="s">
        <v>1290</v>
      </c>
      <c r="D487" s="29" t="s">
        <v>1125</v>
      </c>
      <c r="E487" s="43">
        <v>1</v>
      </c>
      <c r="F487" s="43" t="s">
        <v>1291</v>
      </c>
      <c r="G487" s="43">
        <v>1.5</v>
      </c>
      <c r="H487" s="44"/>
      <c r="I487" s="43">
        <v>1.5</v>
      </c>
      <c r="J487" s="29">
        <v>1500</v>
      </c>
      <c r="K487" s="29">
        <f t="shared" si="15"/>
        <v>2250</v>
      </c>
      <c r="L487" s="29" t="s">
        <v>22</v>
      </c>
      <c r="M487" s="49" t="s">
        <v>1292</v>
      </c>
    </row>
    <row r="488" s="31" customFormat="1" spans="1:13">
      <c r="A488" s="43" t="s">
        <v>1112</v>
      </c>
      <c r="B488" s="43" t="s">
        <v>1289</v>
      </c>
      <c r="C488" s="43" t="s">
        <v>1293</v>
      </c>
      <c r="D488" s="29" t="s">
        <v>1134</v>
      </c>
      <c r="E488" s="43">
        <v>2</v>
      </c>
      <c r="F488" s="43" t="s">
        <v>1294</v>
      </c>
      <c r="G488" s="43">
        <v>1.5</v>
      </c>
      <c r="H488" s="44"/>
      <c r="I488" s="43">
        <v>1.5</v>
      </c>
      <c r="J488" s="29">
        <v>1500</v>
      </c>
      <c r="K488" s="29">
        <f t="shared" si="15"/>
        <v>2250</v>
      </c>
      <c r="L488" s="29" t="s">
        <v>22</v>
      </c>
      <c r="M488" s="49"/>
    </row>
    <row r="489" s="31" customFormat="1" spans="1:13">
      <c r="A489" s="43" t="s">
        <v>1112</v>
      </c>
      <c r="B489" s="43" t="s">
        <v>1289</v>
      </c>
      <c r="C489" s="43" t="s">
        <v>1295</v>
      </c>
      <c r="D489" s="29" t="s">
        <v>1296</v>
      </c>
      <c r="E489" s="43">
        <v>3</v>
      </c>
      <c r="F489" s="43" t="s">
        <v>1297</v>
      </c>
      <c r="G489" s="43">
        <v>4</v>
      </c>
      <c r="H489" s="44"/>
      <c r="I489" s="43">
        <v>4</v>
      </c>
      <c r="J489" s="29">
        <v>1500</v>
      </c>
      <c r="K489" s="29">
        <f t="shared" si="15"/>
        <v>6000</v>
      </c>
      <c r="L489" s="29" t="s">
        <v>22</v>
      </c>
      <c r="M489" s="49"/>
    </row>
    <row r="490" s="31" customFormat="1" spans="1:13">
      <c r="A490" s="43" t="s">
        <v>1112</v>
      </c>
      <c r="B490" s="43" t="s">
        <v>1289</v>
      </c>
      <c r="C490" s="43" t="s">
        <v>1298</v>
      </c>
      <c r="D490" s="29" t="s">
        <v>1224</v>
      </c>
      <c r="E490" s="43">
        <v>4</v>
      </c>
      <c r="F490" s="43" t="s">
        <v>1245</v>
      </c>
      <c r="G490" s="43">
        <v>2</v>
      </c>
      <c r="H490" s="44"/>
      <c r="I490" s="43">
        <v>2</v>
      </c>
      <c r="J490" s="29">
        <v>1500</v>
      </c>
      <c r="K490" s="29">
        <f t="shared" si="15"/>
        <v>3000</v>
      </c>
      <c r="L490" s="29" t="s">
        <v>22</v>
      </c>
      <c r="M490" s="49"/>
    </row>
    <row r="491" s="31" customFormat="1" spans="1:13">
      <c r="A491" s="43" t="s">
        <v>1112</v>
      </c>
      <c r="B491" s="43" t="s">
        <v>1299</v>
      </c>
      <c r="C491" s="43" t="s">
        <v>1300</v>
      </c>
      <c r="D491" s="29" t="s">
        <v>420</v>
      </c>
      <c r="E491" s="43"/>
      <c r="F491" s="43" t="s">
        <v>1152</v>
      </c>
      <c r="G491" s="43">
        <v>2.5</v>
      </c>
      <c r="H491" s="44"/>
      <c r="I491" s="43">
        <v>2.5</v>
      </c>
      <c r="J491" s="29">
        <v>1500</v>
      </c>
      <c r="K491" s="29">
        <f t="shared" si="15"/>
        <v>3750</v>
      </c>
      <c r="L491" s="29" t="s">
        <v>22</v>
      </c>
      <c r="M491" s="49"/>
    </row>
    <row r="492" s="31" customFormat="1" spans="1:13">
      <c r="A492" s="43" t="s">
        <v>1112</v>
      </c>
      <c r="B492" s="43" t="s">
        <v>1299</v>
      </c>
      <c r="C492" s="43" t="s">
        <v>1301</v>
      </c>
      <c r="D492" s="29" t="s">
        <v>1302</v>
      </c>
      <c r="E492" s="43"/>
      <c r="F492" s="43" t="s">
        <v>1303</v>
      </c>
      <c r="G492" s="43">
        <v>2</v>
      </c>
      <c r="H492" s="44"/>
      <c r="I492" s="43">
        <v>2</v>
      </c>
      <c r="J492" s="29">
        <v>1500</v>
      </c>
      <c r="K492" s="29">
        <f t="shared" si="15"/>
        <v>3000</v>
      </c>
      <c r="L492" s="29" t="s">
        <v>22</v>
      </c>
      <c r="M492" s="49" t="s">
        <v>1153</v>
      </c>
    </row>
    <row r="493" s="31" customFormat="1" spans="1:13">
      <c r="A493" s="43" t="s">
        <v>1112</v>
      </c>
      <c r="B493" s="43" t="s">
        <v>1299</v>
      </c>
      <c r="C493" s="43" t="s">
        <v>1304</v>
      </c>
      <c r="D493" s="29" t="s">
        <v>1305</v>
      </c>
      <c r="E493" s="43">
        <v>6</v>
      </c>
      <c r="F493" s="43" t="s">
        <v>1306</v>
      </c>
      <c r="G493" s="43">
        <v>2.5</v>
      </c>
      <c r="H493" s="44"/>
      <c r="I493" s="43">
        <v>2.5</v>
      </c>
      <c r="J493" s="29">
        <v>1500</v>
      </c>
      <c r="K493" s="29">
        <f t="shared" si="15"/>
        <v>3750</v>
      </c>
      <c r="L493" s="29" t="s">
        <v>22</v>
      </c>
      <c r="M493" s="49"/>
    </row>
    <row r="494" s="31" customFormat="1" spans="1:13">
      <c r="A494" s="43" t="s">
        <v>1112</v>
      </c>
      <c r="B494" s="43" t="s">
        <v>1299</v>
      </c>
      <c r="C494" s="43" t="s">
        <v>1307</v>
      </c>
      <c r="D494" s="29" t="s">
        <v>1308</v>
      </c>
      <c r="E494" s="43">
        <v>8</v>
      </c>
      <c r="F494" s="43" t="s">
        <v>1309</v>
      </c>
      <c r="G494" s="43">
        <v>1</v>
      </c>
      <c r="H494" s="44">
        <v>3</v>
      </c>
      <c r="I494" s="43">
        <v>1</v>
      </c>
      <c r="J494" s="29">
        <v>1500</v>
      </c>
      <c r="K494" s="29">
        <f t="shared" si="15"/>
        <v>1500</v>
      </c>
      <c r="L494" s="29" t="s">
        <v>22</v>
      </c>
      <c r="M494" s="49"/>
    </row>
    <row r="495" s="31" customFormat="1" spans="1:13">
      <c r="A495" s="43" t="s">
        <v>1112</v>
      </c>
      <c r="B495" s="43" t="s">
        <v>1299</v>
      </c>
      <c r="C495" s="43" t="s">
        <v>1310</v>
      </c>
      <c r="D495" s="29" t="s">
        <v>1311</v>
      </c>
      <c r="E495" s="43">
        <v>9</v>
      </c>
      <c r="F495" s="43" t="s">
        <v>1309</v>
      </c>
      <c r="G495" s="43">
        <v>1</v>
      </c>
      <c r="H495" s="44"/>
      <c r="I495" s="43">
        <v>1</v>
      </c>
      <c r="J495" s="29">
        <v>1500</v>
      </c>
      <c r="K495" s="29">
        <f t="shared" si="15"/>
        <v>1500</v>
      </c>
      <c r="L495" s="29" t="s">
        <v>22</v>
      </c>
      <c r="M495" s="49"/>
    </row>
    <row r="496" s="31" customFormat="1" spans="1:13">
      <c r="A496" s="43" t="s">
        <v>1112</v>
      </c>
      <c r="B496" s="43" t="s">
        <v>1299</v>
      </c>
      <c r="C496" s="43" t="s">
        <v>1312</v>
      </c>
      <c r="D496" s="29" t="s">
        <v>1313</v>
      </c>
      <c r="E496" s="43">
        <v>10</v>
      </c>
      <c r="F496" s="43" t="s">
        <v>1314</v>
      </c>
      <c r="G496" s="43">
        <v>2</v>
      </c>
      <c r="H496" s="44"/>
      <c r="I496" s="43">
        <v>2</v>
      </c>
      <c r="J496" s="29">
        <v>1500</v>
      </c>
      <c r="K496" s="29">
        <f t="shared" si="15"/>
        <v>3000</v>
      </c>
      <c r="L496" s="29" t="s">
        <v>22</v>
      </c>
      <c r="M496" s="49"/>
    </row>
    <row r="497" s="30" customFormat="1" spans="1:13">
      <c r="A497" s="43" t="s">
        <v>1112</v>
      </c>
      <c r="B497" s="43" t="s">
        <v>1299</v>
      </c>
      <c r="C497" s="43" t="s">
        <v>1315</v>
      </c>
      <c r="D497" s="29" t="s">
        <v>1177</v>
      </c>
      <c r="E497" s="43">
        <v>14</v>
      </c>
      <c r="F497" s="43" t="s">
        <v>1316</v>
      </c>
      <c r="G497" s="43">
        <v>1</v>
      </c>
      <c r="H497" s="44"/>
      <c r="I497" s="43">
        <v>1</v>
      </c>
      <c r="J497" s="29">
        <v>1500</v>
      </c>
      <c r="K497" s="29">
        <f t="shared" si="15"/>
        <v>1500</v>
      </c>
      <c r="L497" s="29" t="s">
        <v>22</v>
      </c>
      <c r="M497" s="47"/>
    </row>
    <row r="498" s="30" customFormat="1" spans="1:13">
      <c r="A498" s="43" t="s">
        <v>1112</v>
      </c>
      <c r="B498" s="43" t="s">
        <v>1299</v>
      </c>
      <c r="C498" s="43" t="s">
        <v>1317</v>
      </c>
      <c r="D498" s="29" t="s">
        <v>1308</v>
      </c>
      <c r="E498" s="43">
        <v>1</v>
      </c>
      <c r="F498" s="43" t="s">
        <v>1318</v>
      </c>
      <c r="G498" s="43">
        <v>1</v>
      </c>
      <c r="H498" s="44"/>
      <c r="I498" s="43">
        <v>1</v>
      </c>
      <c r="J498" s="29">
        <v>1500</v>
      </c>
      <c r="K498" s="29">
        <f t="shared" si="15"/>
        <v>1500</v>
      </c>
      <c r="L498" s="29" t="s">
        <v>22</v>
      </c>
      <c r="M498" s="47"/>
    </row>
    <row r="499" s="30" customFormat="1" spans="1:13">
      <c r="A499" s="43" t="s">
        <v>1112</v>
      </c>
      <c r="B499" s="43" t="s">
        <v>1299</v>
      </c>
      <c r="C499" s="43" t="s">
        <v>1317</v>
      </c>
      <c r="D499" s="29" t="s">
        <v>1308</v>
      </c>
      <c r="E499" s="43">
        <v>1</v>
      </c>
      <c r="F499" s="43" t="s">
        <v>1319</v>
      </c>
      <c r="G499" s="43">
        <v>1</v>
      </c>
      <c r="H499" s="44"/>
      <c r="I499" s="43">
        <v>1</v>
      </c>
      <c r="J499" s="29">
        <v>1500</v>
      </c>
      <c r="K499" s="29">
        <f t="shared" si="15"/>
        <v>1500</v>
      </c>
      <c r="L499" s="29" t="s">
        <v>22</v>
      </c>
      <c r="M499" s="47"/>
    </row>
    <row r="500" s="30" customFormat="1" spans="1:13">
      <c r="A500" s="43" t="s">
        <v>1112</v>
      </c>
      <c r="B500" s="43" t="s">
        <v>1299</v>
      </c>
      <c r="C500" s="43" t="s">
        <v>1320</v>
      </c>
      <c r="D500" s="29" t="s">
        <v>1308</v>
      </c>
      <c r="E500" s="43">
        <v>2</v>
      </c>
      <c r="F500" s="43" t="s">
        <v>1321</v>
      </c>
      <c r="G500" s="43">
        <v>1.5</v>
      </c>
      <c r="H500" s="44"/>
      <c r="I500" s="43">
        <v>1.5</v>
      </c>
      <c r="J500" s="29">
        <v>1500</v>
      </c>
      <c r="K500" s="29">
        <f t="shared" si="15"/>
        <v>2250</v>
      </c>
      <c r="L500" s="29" t="s">
        <v>22</v>
      </c>
      <c r="M500" s="47"/>
    </row>
    <row r="501" s="30" customFormat="1" spans="1:13">
      <c r="A501" s="43" t="s">
        <v>1112</v>
      </c>
      <c r="B501" s="43" t="s">
        <v>1299</v>
      </c>
      <c r="C501" s="43" t="s">
        <v>1322</v>
      </c>
      <c r="D501" s="29" t="s">
        <v>1188</v>
      </c>
      <c r="E501" s="43">
        <v>3</v>
      </c>
      <c r="F501" s="43" t="s">
        <v>1323</v>
      </c>
      <c r="G501" s="43">
        <v>3</v>
      </c>
      <c r="H501" s="44"/>
      <c r="I501" s="43">
        <v>3</v>
      </c>
      <c r="J501" s="29">
        <v>1500</v>
      </c>
      <c r="K501" s="29">
        <f t="shared" si="15"/>
        <v>4500</v>
      </c>
      <c r="L501" s="29" t="s">
        <v>22</v>
      </c>
      <c r="M501" s="47"/>
    </row>
    <row r="502" s="30" customFormat="1" spans="1:13">
      <c r="A502" s="43" t="s">
        <v>1112</v>
      </c>
      <c r="B502" s="43" t="s">
        <v>1299</v>
      </c>
      <c r="C502" s="43" t="s">
        <v>1324</v>
      </c>
      <c r="D502" s="29" t="s">
        <v>1325</v>
      </c>
      <c r="E502" s="43">
        <v>3</v>
      </c>
      <c r="F502" s="43" t="s">
        <v>1326</v>
      </c>
      <c r="G502" s="43">
        <v>3</v>
      </c>
      <c r="H502" s="44"/>
      <c r="I502" s="43">
        <v>3</v>
      </c>
      <c r="J502" s="29">
        <v>1500</v>
      </c>
      <c r="K502" s="29">
        <f t="shared" si="15"/>
        <v>4500</v>
      </c>
      <c r="L502" s="29" t="s">
        <v>22</v>
      </c>
      <c r="M502" s="47"/>
    </row>
    <row r="503" s="30" customFormat="1" spans="1:13">
      <c r="A503" s="43" t="s">
        <v>1112</v>
      </c>
      <c r="B503" s="43" t="s">
        <v>1299</v>
      </c>
      <c r="C503" s="43" t="s">
        <v>1327</v>
      </c>
      <c r="D503" s="29" t="s">
        <v>1308</v>
      </c>
      <c r="E503" s="43">
        <v>10</v>
      </c>
      <c r="F503" s="43" t="s">
        <v>1328</v>
      </c>
      <c r="G503" s="43">
        <v>2</v>
      </c>
      <c r="H503" s="44"/>
      <c r="I503" s="43">
        <v>2</v>
      </c>
      <c r="J503" s="29">
        <v>1500</v>
      </c>
      <c r="K503" s="29">
        <f t="shared" si="15"/>
        <v>3000</v>
      </c>
      <c r="L503" s="29" t="s">
        <v>22</v>
      </c>
      <c r="M503" s="47"/>
    </row>
    <row r="504" s="30" customFormat="1" spans="1:13">
      <c r="A504" s="43" t="s">
        <v>1112</v>
      </c>
      <c r="B504" s="43" t="s">
        <v>1329</v>
      </c>
      <c r="C504" s="43" t="s">
        <v>1330</v>
      </c>
      <c r="D504" s="29" t="s">
        <v>1199</v>
      </c>
      <c r="E504" s="43"/>
      <c r="F504" s="43" t="s">
        <v>1331</v>
      </c>
      <c r="G504" s="43">
        <v>4</v>
      </c>
      <c r="H504" s="44"/>
      <c r="I504" s="43">
        <v>4</v>
      </c>
      <c r="J504" s="29">
        <v>1500</v>
      </c>
      <c r="K504" s="29">
        <f t="shared" si="15"/>
        <v>6000</v>
      </c>
      <c r="L504" s="29" t="s">
        <v>22</v>
      </c>
      <c r="M504" s="47" t="s">
        <v>1332</v>
      </c>
    </row>
    <row r="505" s="30" customFormat="1" spans="1:13">
      <c r="A505" s="43" t="s">
        <v>1112</v>
      </c>
      <c r="B505" s="43" t="s">
        <v>1329</v>
      </c>
      <c r="C505" s="43" t="s">
        <v>1333</v>
      </c>
      <c r="D505" s="29" t="s">
        <v>1334</v>
      </c>
      <c r="E505" s="43"/>
      <c r="F505" s="43" t="s">
        <v>1335</v>
      </c>
      <c r="G505" s="43">
        <v>1</v>
      </c>
      <c r="H505" s="44"/>
      <c r="I505" s="43">
        <v>1</v>
      </c>
      <c r="J505" s="29">
        <v>1500</v>
      </c>
      <c r="K505" s="29">
        <f t="shared" si="15"/>
        <v>1500</v>
      </c>
      <c r="L505" s="29" t="s">
        <v>22</v>
      </c>
      <c r="M505" s="47"/>
    </row>
    <row r="506" s="30" customFormat="1" spans="1:13">
      <c r="A506" s="43" t="s">
        <v>1112</v>
      </c>
      <c r="B506" s="43" t="s">
        <v>1329</v>
      </c>
      <c r="C506" s="43" t="s">
        <v>1336</v>
      </c>
      <c r="D506" s="29" t="s">
        <v>1182</v>
      </c>
      <c r="E506" s="43"/>
      <c r="F506" s="43" t="s">
        <v>1337</v>
      </c>
      <c r="G506" s="43">
        <v>1</v>
      </c>
      <c r="H506" s="44"/>
      <c r="I506" s="43">
        <v>1</v>
      </c>
      <c r="J506" s="29">
        <v>1500</v>
      </c>
      <c r="K506" s="29">
        <f t="shared" si="15"/>
        <v>1500</v>
      </c>
      <c r="L506" s="29" t="s">
        <v>22</v>
      </c>
      <c r="M506" s="47"/>
    </row>
    <row r="507" s="30" customFormat="1" spans="1:13">
      <c r="A507" s="43" t="s">
        <v>1112</v>
      </c>
      <c r="B507" s="43" t="s">
        <v>1329</v>
      </c>
      <c r="C507" s="43" t="s">
        <v>1338</v>
      </c>
      <c r="D507" s="29" t="s">
        <v>1173</v>
      </c>
      <c r="E507" s="43">
        <v>1</v>
      </c>
      <c r="F507" s="43" t="s">
        <v>1339</v>
      </c>
      <c r="G507" s="43">
        <v>1</v>
      </c>
      <c r="H507" s="44"/>
      <c r="I507" s="43">
        <v>1</v>
      </c>
      <c r="J507" s="29">
        <v>1500</v>
      </c>
      <c r="K507" s="29">
        <f t="shared" si="15"/>
        <v>1500</v>
      </c>
      <c r="L507" s="29" t="s">
        <v>22</v>
      </c>
      <c r="M507" s="47"/>
    </row>
    <row r="508" s="30" customFormat="1" spans="1:13">
      <c r="A508" s="43" t="s">
        <v>1112</v>
      </c>
      <c r="B508" s="43" t="s">
        <v>1329</v>
      </c>
      <c r="C508" s="43" t="s">
        <v>1340</v>
      </c>
      <c r="D508" s="29" t="s">
        <v>1173</v>
      </c>
      <c r="E508" s="43"/>
      <c r="F508" s="43" t="s">
        <v>1341</v>
      </c>
      <c r="G508" s="43">
        <v>1</v>
      </c>
      <c r="H508" s="44"/>
      <c r="I508" s="43">
        <v>1</v>
      </c>
      <c r="J508" s="29">
        <v>1500</v>
      </c>
      <c r="K508" s="29">
        <f t="shared" si="15"/>
        <v>1500</v>
      </c>
      <c r="L508" s="29" t="s">
        <v>22</v>
      </c>
      <c r="M508" s="47"/>
    </row>
    <row r="509" s="30" customFormat="1" spans="1:13">
      <c r="A509" s="43" t="s">
        <v>1112</v>
      </c>
      <c r="B509" s="43" t="s">
        <v>1342</v>
      </c>
      <c r="C509" s="43" t="s">
        <v>1343</v>
      </c>
      <c r="D509" s="29" t="s">
        <v>1302</v>
      </c>
      <c r="E509" s="43">
        <v>8</v>
      </c>
      <c r="F509" s="43" t="s">
        <v>1344</v>
      </c>
      <c r="G509" s="43">
        <v>3</v>
      </c>
      <c r="H509" s="44"/>
      <c r="I509" s="43">
        <v>3</v>
      </c>
      <c r="J509" s="29">
        <v>1500</v>
      </c>
      <c r="K509" s="29">
        <f t="shared" si="15"/>
        <v>4500</v>
      </c>
      <c r="L509" s="29" t="s">
        <v>22</v>
      </c>
      <c r="M509" s="47"/>
    </row>
    <row r="510" s="30" customFormat="1" spans="1:13">
      <c r="A510" s="43" t="s">
        <v>1112</v>
      </c>
      <c r="B510" s="43" t="s">
        <v>1345</v>
      </c>
      <c r="C510" s="43" t="s">
        <v>1346</v>
      </c>
      <c r="D510" s="29" t="s">
        <v>1244</v>
      </c>
      <c r="E510" s="43"/>
      <c r="F510" s="43" t="s">
        <v>1347</v>
      </c>
      <c r="G510" s="43">
        <v>2</v>
      </c>
      <c r="H510" s="44"/>
      <c r="I510" s="43">
        <v>2</v>
      </c>
      <c r="J510" s="29">
        <v>1500</v>
      </c>
      <c r="K510" s="29">
        <f t="shared" si="15"/>
        <v>3000</v>
      </c>
      <c r="L510" s="29" t="s">
        <v>22</v>
      </c>
      <c r="M510" s="47"/>
    </row>
    <row r="511" s="30" customFormat="1" spans="1:13">
      <c r="A511" s="43" t="s">
        <v>1112</v>
      </c>
      <c r="B511" s="43" t="s">
        <v>1345</v>
      </c>
      <c r="C511" s="43" t="s">
        <v>1346</v>
      </c>
      <c r="D511" s="29" t="s">
        <v>1244</v>
      </c>
      <c r="E511" s="43"/>
      <c r="F511" s="43" t="s">
        <v>1348</v>
      </c>
      <c r="G511" s="43">
        <v>2</v>
      </c>
      <c r="H511" s="44"/>
      <c r="I511" s="43">
        <v>2</v>
      </c>
      <c r="J511" s="29">
        <v>1500</v>
      </c>
      <c r="K511" s="29">
        <f t="shared" si="15"/>
        <v>3000</v>
      </c>
      <c r="L511" s="29" t="s">
        <v>22</v>
      </c>
      <c r="M511" s="47"/>
    </row>
    <row r="512" s="30" customFormat="1" spans="1:13">
      <c r="A512" s="43" t="s">
        <v>1112</v>
      </c>
      <c r="B512" s="43" t="s">
        <v>1345</v>
      </c>
      <c r="C512" s="43" t="s">
        <v>1349</v>
      </c>
      <c r="D512" s="29" t="s">
        <v>1238</v>
      </c>
      <c r="E512" s="43"/>
      <c r="F512" s="43" t="s">
        <v>1350</v>
      </c>
      <c r="G512" s="43">
        <v>4</v>
      </c>
      <c r="H512" s="44"/>
      <c r="I512" s="43">
        <v>4</v>
      </c>
      <c r="J512" s="29">
        <v>1500</v>
      </c>
      <c r="K512" s="29">
        <f t="shared" si="15"/>
        <v>6000</v>
      </c>
      <c r="L512" s="29" t="s">
        <v>22</v>
      </c>
      <c r="M512" s="47"/>
    </row>
    <row r="513" s="30" customFormat="1" spans="1:13">
      <c r="A513" s="43" t="s">
        <v>1112</v>
      </c>
      <c r="B513" s="43" t="s">
        <v>1345</v>
      </c>
      <c r="C513" s="43" t="s">
        <v>1351</v>
      </c>
      <c r="D513" s="29" t="s">
        <v>1352</v>
      </c>
      <c r="E513" s="43"/>
      <c r="F513" s="43" t="s">
        <v>1353</v>
      </c>
      <c r="G513" s="43">
        <v>4.6</v>
      </c>
      <c r="H513" s="44"/>
      <c r="I513" s="43">
        <v>4.6</v>
      </c>
      <c r="J513" s="29">
        <v>1500</v>
      </c>
      <c r="K513" s="29">
        <f t="shared" si="15"/>
        <v>6900</v>
      </c>
      <c r="L513" s="29" t="s">
        <v>22</v>
      </c>
      <c r="M513" s="47"/>
    </row>
    <row r="514" s="30" customFormat="1" spans="1:13">
      <c r="A514" s="43" t="s">
        <v>1112</v>
      </c>
      <c r="B514" s="43" t="s">
        <v>1345</v>
      </c>
      <c r="C514" s="43" t="s">
        <v>1354</v>
      </c>
      <c r="D514" s="29" t="s">
        <v>1238</v>
      </c>
      <c r="E514" s="43"/>
      <c r="F514" s="43" t="s">
        <v>1355</v>
      </c>
      <c r="G514" s="43">
        <v>1</v>
      </c>
      <c r="H514" s="44"/>
      <c r="I514" s="43">
        <v>1</v>
      </c>
      <c r="J514" s="29">
        <v>1500</v>
      </c>
      <c r="K514" s="29">
        <f t="shared" si="15"/>
        <v>1500</v>
      </c>
      <c r="L514" s="29" t="s">
        <v>22</v>
      </c>
      <c r="M514" s="47"/>
    </row>
    <row r="515" s="30" customFormat="1" spans="1:13">
      <c r="A515" s="43" t="s">
        <v>1112</v>
      </c>
      <c r="B515" s="43" t="s">
        <v>1345</v>
      </c>
      <c r="C515" s="43" t="s">
        <v>1356</v>
      </c>
      <c r="D515" s="29" t="s">
        <v>1269</v>
      </c>
      <c r="E515" s="43"/>
      <c r="F515" s="43" t="s">
        <v>1357</v>
      </c>
      <c r="G515" s="43">
        <v>1</v>
      </c>
      <c r="H515" s="44"/>
      <c r="I515" s="43">
        <v>1</v>
      </c>
      <c r="J515" s="29">
        <v>1500</v>
      </c>
      <c r="K515" s="29">
        <f t="shared" si="15"/>
        <v>1500</v>
      </c>
      <c r="L515" s="29" t="s">
        <v>22</v>
      </c>
      <c r="M515" s="47"/>
    </row>
    <row r="516" s="30" customFormat="1" spans="1:13">
      <c r="A516" s="43" t="s">
        <v>1112</v>
      </c>
      <c r="B516" s="43" t="s">
        <v>1345</v>
      </c>
      <c r="C516" s="43" t="s">
        <v>1358</v>
      </c>
      <c r="D516" s="29" t="s">
        <v>1359</v>
      </c>
      <c r="E516" s="43"/>
      <c r="F516" s="43" t="s">
        <v>1039</v>
      </c>
      <c r="G516" s="43">
        <v>2.2</v>
      </c>
      <c r="H516" s="44"/>
      <c r="I516" s="43">
        <v>2.2</v>
      </c>
      <c r="J516" s="29">
        <v>1500</v>
      </c>
      <c r="K516" s="29">
        <f t="shared" si="15"/>
        <v>3300</v>
      </c>
      <c r="L516" s="29" t="s">
        <v>22</v>
      </c>
      <c r="M516" s="47"/>
    </row>
    <row r="517" s="30" customFormat="1" spans="1:13">
      <c r="A517" s="43" t="s">
        <v>1112</v>
      </c>
      <c r="B517" s="43" t="s">
        <v>1345</v>
      </c>
      <c r="C517" s="43" t="s">
        <v>1360</v>
      </c>
      <c r="D517" s="29" t="s">
        <v>1257</v>
      </c>
      <c r="E517" s="43"/>
      <c r="F517" s="43" t="s">
        <v>1361</v>
      </c>
      <c r="G517" s="43">
        <v>1.4</v>
      </c>
      <c r="H517" s="44"/>
      <c r="I517" s="43">
        <v>1.4</v>
      </c>
      <c r="J517" s="29">
        <v>1500</v>
      </c>
      <c r="K517" s="29">
        <f t="shared" ref="K517:K580" si="16">J517*I517</f>
        <v>2100</v>
      </c>
      <c r="L517" s="29" t="s">
        <v>22</v>
      </c>
      <c r="M517" s="47"/>
    </row>
    <row r="518" s="30" customFormat="1" spans="1:13">
      <c r="A518" s="43" t="s">
        <v>1112</v>
      </c>
      <c r="B518" s="43" t="s">
        <v>1345</v>
      </c>
      <c r="C518" s="43" t="s">
        <v>1362</v>
      </c>
      <c r="D518" s="29" t="s">
        <v>1247</v>
      </c>
      <c r="E518" s="43"/>
      <c r="F518" s="43" t="s">
        <v>1355</v>
      </c>
      <c r="G518" s="43">
        <v>1.4</v>
      </c>
      <c r="H518" s="44"/>
      <c r="I518" s="43">
        <v>1.4</v>
      </c>
      <c r="J518" s="29">
        <v>1500</v>
      </c>
      <c r="K518" s="29">
        <f t="shared" si="16"/>
        <v>2100</v>
      </c>
      <c r="L518" s="29" t="s">
        <v>22</v>
      </c>
      <c r="M518" s="47"/>
    </row>
    <row r="519" s="30" customFormat="1" spans="1:13">
      <c r="A519" s="43" t="s">
        <v>1112</v>
      </c>
      <c r="B519" s="43" t="s">
        <v>1345</v>
      </c>
      <c r="C519" s="43" t="s">
        <v>1363</v>
      </c>
      <c r="D519" s="29" t="s">
        <v>1364</v>
      </c>
      <c r="E519" s="43"/>
      <c r="F519" s="43" t="s">
        <v>1365</v>
      </c>
      <c r="G519" s="43">
        <v>2</v>
      </c>
      <c r="H519" s="44">
        <v>3</v>
      </c>
      <c r="I519" s="43">
        <v>2</v>
      </c>
      <c r="J519" s="29">
        <v>1500</v>
      </c>
      <c r="K519" s="29">
        <f t="shared" si="16"/>
        <v>3000</v>
      </c>
      <c r="L519" s="29" t="s">
        <v>22</v>
      </c>
      <c r="M519" s="47" t="s">
        <v>1366</v>
      </c>
    </row>
    <row r="520" s="30" customFormat="1" spans="1:13">
      <c r="A520" s="43" t="s">
        <v>1112</v>
      </c>
      <c r="B520" s="43" t="s">
        <v>1345</v>
      </c>
      <c r="C520" s="43" t="s">
        <v>1367</v>
      </c>
      <c r="D520" s="29" t="s">
        <v>1283</v>
      </c>
      <c r="E520" s="43"/>
      <c r="F520" s="43" t="s">
        <v>1368</v>
      </c>
      <c r="G520" s="43">
        <v>1</v>
      </c>
      <c r="H520" s="44">
        <v>4</v>
      </c>
      <c r="I520" s="43">
        <v>1</v>
      </c>
      <c r="J520" s="29">
        <v>1500</v>
      </c>
      <c r="K520" s="29">
        <f t="shared" si="16"/>
        <v>1500</v>
      </c>
      <c r="L520" s="29" t="s">
        <v>22</v>
      </c>
      <c r="M520" s="47" t="s">
        <v>1369</v>
      </c>
    </row>
    <row r="521" s="30" customFormat="1" spans="1:13">
      <c r="A521" s="43" t="s">
        <v>1112</v>
      </c>
      <c r="B521" s="43" t="s">
        <v>1345</v>
      </c>
      <c r="C521" s="43" t="s">
        <v>1370</v>
      </c>
      <c r="D521" s="29" t="s">
        <v>1241</v>
      </c>
      <c r="E521" s="43"/>
      <c r="F521" s="43" t="s">
        <v>1371</v>
      </c>
      <c r="G521" s="43">
        <v>1.5</v>
      </c>
      <c r="H521" s="44"/>
      <c r="I521" s="43">
        <v>1.5</v>
      </c>
      <c r="J521" s="29">
        <v>1500</v>
      </c>
      <c r="K521" s="29">
        <f t="shared" si="16"/>
        <v>2250</v>
      </c>
      <c r="L521" s="29" t="s">
        <v>22</v>
      </c>
      <c r="M521" s="47"/>
    </row>
    <row r="522" s="30" customFormat="1" spans="1:13">
      <c r="A522" s="43" t="s">
        <v>1112</v>
      </c>
      <c r="B522" s="43" t="s">
        <v>1345</v>
      </c>
      <c r="C522" s="43" t="s">
        <v>1370</v>
      </c>
      <c r="D522" s="29" t="s">
        <v>1241</v>
      </c>
      <c r="E522" s="43"/>
      <c r="F522" s="43" t="s">
        <v>1372</v>
      </c>
      <c r="G522" s="43">
        <v>1.5</v>
      </c>
      <c r="H522" s="44"/>
      <c r="I522" s="43">
        <v>1.5</v>
      </c>
      <c r="J522" s="29">
        <v>1500</v>
      </c>
      <c r="K522" s="29">
        <f t="shared" si="16"/>
        <v>2250</v>
      </c>
      <c r="L522" s="29" t="s">
        <v>22</v>
      </c>
      <c r="M522" s="47"/>
    </row>
    <row r="523" s="30" customFormat="1" spans="1:13">
      <c r="A523" s="43" t="s">
        <v>1112</v>
      </c>
      <c r="B523" s="43" t="s">
        <v>1345</v>
      </c>
      <c r="C523" s="43" t="s">
        <v>1370</v>
      </c>
      <c r="D523" s="29" t="s">
        <v>1241</v>
      </c>
      <c r="E523" s="43"/>
      <c r="F523" s="43" t="s">
        <v>1373</v>
      </c>
      <c r="G523" s="43">
        <v>0.5</v>
      </c>
      <c r="H523" s="44"/>
      <c r="I523" s="43">
        <v>0.5</v>
      </c>
      <c r="J523" s="29">
        <v>1500</v>
      </c>
      <c r="K523" s="29">
        <f t="shared" si="16"/>
        <v>750</v>
      </c>
      <c r="L523" s="29" t="s">
        <v>22</v>
      </c>
      <c r="M523" s="47"/>
    </row>
    <row r="524" s="30" customFormat="1" spans="1:13">
      <c r="A524" s="43" t="s">
        <v>1112</v>
      </c>
      <c r="B524" s="43" t="s">
        <v>1345</v>
      </c>
      <c r="C524" s="43" t="s">
        <v>1370</v>
      </c>
      <c r="D524" s="29" t="s">
        <v>1241</v>
      </c>
      <c r="E524" s="43"/>
      <c r="F524" s="43" t="s">
        <v>1374</v>
      </c>
      <c r="G524" s="43">
        <v>0.5</v>
      </c>
      <c r="H524" s="44"/>
      <c r="I524" s="43">
        <v>0.5</v>
      </c>
      <c r="J524" s="29">
        <v>1500</v>
      </c>
      <c r="K524" s="29">
        <f t="shared" si="16"/>
        <v>750</v>
      </c>
      <c r="L524" s="29" t="s">
        <v>22</v>
      </c>
      <c r="M524" s="47"/>
    </row>
    <row r="525" s="30" customFormat="1" spans="1:13">
      <c r="A525" s="43" t="s">
        <v>1112</v>
      </c>
      <c r="B525" s="43" t="s">
        <v>1345</v>
      </c>
      <c r="C525" s="43" t="s">
        <v>1375</v>
      </c>
      <c r="D525" s="29" t="s">
        <v>1364</v>
      </c>
      <c r="E525" s="43"/>
      <c r="F525" s="43" t="s">
        <v>1376</v>
      </c>
      <c r="G525" s="43">
        <v>1</v>
      </c>
      <c r="H525" s="44"/>
      <c r="I525" s="43">
        <v>1</v>
      </c>
      <c r="J525" s="29">
        <v>1500</v>
      </c>
      <c r="K525" s="29">
        <f t="shared" si="16"/>
        <v>1500</v>
      </c>
      <c r="L525" s="29" t="s">
        <v>22</v>
      </c>
      <c r="M525" s="47"/>
    </row>
    <row r="526" s="30" customFormat="1" spans="1:13">
      <c r="A526" s="43" t="s">
        <v>1112</v>
      </c>
      <c r="B526" s="43" t="s">
        <v>1345</v>
      </c>
      <c r="C526" s="43" t="s">
        <v>1377</v>
      </c>
      <c r="D526" s="29" t="s">
        <v>1378</v>
      </c>
      <c r="E526" s="43"/>
      <c r="F526" s="43" t="s">
        <v>1379</v>
      </c>
      <c r="G526" s="43">
        <v>1.5</v>
      </c>
      <c r="H526" s="44"/>
      <c r="I526" s="43">
        <v>1.5</v>
      </c>
      <c r="J526" s="29">
        <v>1500</v>
      </c>
      <c r="K526" s="29">
        <f t="shared" si="16"/>
        <v>2250</v>
      </c>
      <c r="L526" s="29" t="s">
        <v>22</v>
      </c>
      <c r="M526" s="47"/>
    </row>
    <row r="527" s="30" customFormat="1" spans="1:13">
      <c r="A527" s="43" t="s">
        <v>1112</v>
      </c>
      <c r="B527" s="43" t="s">
        <v>1345</v>
      </c>
      <c r="C527" s="43" t="s">
        <v>1380</v>
      </c>
      <c r="D527" s="29" t="s">
        <v>1381</v>
      </c>
      <c r="E527" s="43"/>
      <c r="F527" s="43" t="s">
        <v>1382</v>
      </c>
      <c r="G527" s="43">
        <v>1</v>
      </c>
      <c r="H527" s="44">
        <v>4</v>
      </c>
      <c r="I527" s="43">
        <v>1</v>
      </c>
      <c r="J527" s="29">
        <v>1500</v>
      </c>
      <c r="K527" s="29">
        <f t="shared" si="16"/>
        <v>1500</v>
      </c>
      <c r="L527" s="29" t="s">
        <v>22</v>
      </c>
      <c r="M527" s="47"/>
    </row>
    <row r="528" s="30" customFormat="1" spans="1:13">
      <c r="A528" s="43" t="s">
        <v>1112</v>
      </c>
      <c r="B528" s="43" t="s">
        <v>1383</v>
      </c>
      <c r="C528" s="43" t="s">
        <v>1384</v>
      </c>
      <c r="D528" s="29" t="s">
        <v>1250</v>
      </c>
      <c r="E528" s="43">
        <v>1</v>
      </c>
      <c r="F528" s="43" t="s">
        <v>1156</v>
      </c>
      <c r="G528" s="43">
        <v>2</v>
      </c>
      <c r="H528" s="44">
        <v>1.5</v>
      </c>
      <c r="I528" s="43">
        <v>2</v>
      </c>
      <c r="J528" s="29">
        <v>1500</v>
      </c>
      <c r="K528" s="29">
        <f t="shared" si="16"/>
        <v>3000</v>
      </c>
      <c r="L528" s="29" t="s">
        <v>22</v>
      </c>
      <c r="M528" s="47"/>
    </row>
    <row r="529" s="30" customFormat="1" spans="1:13">
      <c r="A529" s="43" t="s">
        <v>1112</v>
      </c>
      <c r="B529" s="43" t="s">
        <v>1383</v>
      </c>
      <c r="C529" s="43" t="s">
        <v>1385</v>
      </c>
      <c r="D529" s="29" t="s">
        <v>1260</v>
      </c>
      <c r="E529" s="43">
        <v>2</v>
      </c>
      <c r="F529" s="43" t="s">
        <v>1386</v>
      </c>
      <c r="G529" s="43">
        <v>2</v>
      </c>
      <c r="H529" s="44"/>
      <c r="I529" s="43">
        <v>2</v>
      </c>
      <c r="J529" s="29">
        <v>1500</v>
      </c>
      <c r="K529" s="29">
        <f t="shared" si="16"/>
        <v>3000</v>
      </c>
      <c r="L529" s="29" t="s">
        <v>22</v>
      </c>
      <c r="M529" s="47"/>
    </row>
    <row r="530" s="30" customFormat="1" spans="1:13">
      <c r="A530" s="43" t="s">
        <v>1112</v>
      </c>
      <c r="B530" s="43" t="s">
        <v>1383</v>
      </c>
      <c r="C530" s="43" t="s">
        <v>1387</v>
      </c>
      <c r="D530" s="29" t="s">
        <v>1247</v>
      </c>
      <c r="E530" s="43">
        <v>3</v>
      </c>
      <c r="F530" s="43" t="s">
        <v>1388</v>
      </c>
      <c r="G530" s="43">
        <v>1</v>
      </c>
      <c r="H530" s="44">
        <v>1</v>
      </c>
      <c r="I530" s="43">
        <v>1</v>
      </c>
      <c r="J530" s="29">
        <v>1500</v>
      </c>
      <c r="K530" s="29">
        <f t="shared" si="16"/>
        <v>1500</v>
      </c>
      <c r="L530" s="29" t="s">
        <v>22</v>
      </c>
      <c r="M530" s="47"/>
    </row>
    <row r="531" s="30" customFormat="1" spans="1:13">
      <c r="A531" s="43" t="s">
        <v>1112</v>
      </c>
      <c r="B531" s="43" t="s">
        <v>1383</v>
      </c>
      <c r="C531" s="43" t="s">
        <v>1389</v>
      </c>
      <c r="D531" s="29" t="s">
        <v>1257</v>
      </c>
      <c r="E531" s="43">
        <v>1</v>
      </c>
      <c r="F531" s="43" t="s">
        <v>1390</v>
      </c>
      <c r="G531" s="43">
        <v>0.7</v>
      </c>
      <c r="H531" s="44"/>
      <c r="I531" s="43">
        <v>0.7</v>
      </c>
      <c r="J531" s="29">
        <v>1500</v>
      </c>
      <c r="K531" s="29">
        <f t="shared" si="16"/>
        <v>1050</v>
      </c>
      <c r="L531" s="29" t="s">
        <v>22</v>
      </c>
      <c r="M531" s="47"/>
    </row>
    <row r="532" s="30" customFormat="1" spans="1:13">
      <c r="A532" s="43" t="s">
        <v>1112</v>
      </c>
      <c r="B532" s="43" t="s">
        <v>1383</v>
      </c>
      <c r="C532" s="43" t="s">
        <v>1389</v>
      </c>
      <c r="D532" s="29" t="s">
        <v>1257</v>
      </c>
      <c r="E532" s="43">
        <v>2</v>
      </c>
      <c r="F532" s="43" t="s">
        <v>1391</v>
      </c>
      <c r="G532" s="43">
        <v>0.5</v>
      </c>
      <c r="H532" s="44"/>
      <c r="I532" s="43">
        <v>0.5</v>
      </c>
      <c r="J532" s="29">
        <v>1500</v>
      </c>
      <c r="K532" s="29">
        <f t="shared" si="16"/>
        <v>750</v>
      </c>
      <c r="L532" s="29" t="s">
        <v>22</v>
      </c>
      <c r="M532" s="47"/>
    </row>
    <row r="533" s="30" customFormat="1" spans="1:13">
      <c r="A533" s="43" t="s">
        <v>1112</v>
      </c>
      <c r="B533" s="43" t="s">
        <v>1383</v>
      </c>
      <c r="C533" s="43" t="s">
        <v>1389</v>
      </c>
      <c r="D533" s="29" t="s">
        <v>1257</v>
      </c>
      <c r="E533" s="43">
        <v>3</v>
      </c>
      <c r="F533" s="43" t="s">
        <v>1392</v>
      </c>
      <c r="G533" s="43">
        <v>1</v>
      </c>
      <c r="H533" s="44"/>
      <c r="I533" s="43">
        <v>1</v>
      </c>
      <c r="J533" s="29">
        <v>1500</v>
      </c>
      <c r="K533" s="29">
        <f t="shared" si="16"/>
        <v>1500</v>
      </c>
      <c r="L533" s="29" t="s">
        <v>22</v>
      </c>
      <c r="M533" s="47"/>
    </row>
    <row r="534" s="30" customFormat="1" spans="1:13">
      <c r="A534" s="43" t="s">
        <v>1112</v>
      </c>
      <c r="B534" s="43" t="s">
        <v>1383</v>
      </c>
      <c r="C534" s="43" t="s">
        <v>1389</v>
      </c>
      <c r="D534" s="29" t="s">
        <v>1257</v>
      </c>
      <c r="E534" s="43">
        <v>4</v>
      </c>
      <c r="F534" s="43" t="s">
        <v>1393</v>
      </c>
      <c r="G534" s="43">
        <v>0.8</v>
      </c>
      <c r="H534" s="44"/>
      <c r="I534" s="43">
        <v>0.8</v>
      </c>
      <c r="J534" s="29">
        <v>1500</v>
      </c>
      <c r="K534" s="29">
        <f t="shared" si="16"/>
        <v>1200</v>
      </c>
      <c r="L534" s="29" t="s">
        <v>22</v>
      </c>
      <c r="M534" s="47"/>
    </row>
    <row r="535" s="30" customFormat="1" spans="1:13">
      <c r="A535" s="43" t="s">
        <v>1112</v>
      </c>
      <c r="B535" s="43" t="s">
        <v>1383</v>
      </c>
      <c r="C535" s="43" t="s">
        <v>1394</v>
      </c>
      <c r="D535" s="29" t="s">
        <v>1395</v>
      </c>
      <c r="E535" s="43">
        <v>5</v>
      </c>
      <c r="F535" s="43" t="s">
        <v>735</v>
      </c>
      <c r="G535" s="43">
        <v>1</v>
      </c>
      <c r="H535" s="44"/>
      <c r="I535" s="43">
        <v>1</v>
      </c>
      <c r="J535" s="29">
        <v>1500</v>
      </c>
      <c r="K535" s="29">
        <f t="shared" si="16"/>
        <v>1500</v>
      </c>
      <c r="L535" s="29" t="s">
        <v>22</v>
      </c>
      <c r="M535" s="47"/>
    </row>
    <row r="536" s="30" customFormat="1" spans="1:13">
      <c r="A536" s="43" t="s">
        <v>1112</v>
      </c>
      <c r="B536" s="43" t="s">
        <v>1383</v>
      </c>
      <c r="C536" s="43" t="s">
        <v>1396</v>
      </c>
      <c r="D536" s="29" t="s">
        <v>1269</v>
      </c>
      <c r="E536" s="43">
        <v>14</v>
      </c>
      <c r="F536" s="43" t="s">
        <v>1397</v>
      </c>
      <c r="G536" s="43">
        <v>1</v>
      </c>
      <c r="H536" s="44">
        <v>2</v>
      </c>
      <c r="I536" s="43">
        <v>1</v>
      </c>
      <c r="J536" s="29">
        <v>1500</v>
      </c>
      <c r="K536" s="29">
        <f t="shared" si="16"/>
        <v>1500</v>
      </c>
      <c r="L536" s="29" t="s">
        <v>22</v>
      </c>
      <c r="M536" s="47"/>
    </row>
    <row r="537" s="30" customFormat="1" spans="1:13">
      <c r="A537" s="43" t="s">
        <v>1112</v>
      </c>
      <c r="B537" s="43" t="s">
        <v>1383</v>
      </c>
      <c r="C537" s="43" t="s">
        <v>1398</v>
      </c>
      <c r="D537" s="29" t="s">
        <v>1241</v>
      </c>
      <c r="E537" s="43">
        <v>15</v>
      </c>
      <c r="F537" s="43" t="s">
        <v>1399</v>
      </c>
      <c r="G537" s="43">
        <v>1</v>
      </c>
      <c r="H537" s="44">
        <v>2</v>
      </c>
      <c r="I537" s="43">
        <v>1</v>
      </c>
      <c r="J537" s="29">
        <v>1500</v>
      </c>
      <c r="K537" s="29">
        <f t="shared" si="16"/>
        <v>1500</v>
      </c>
      <c r="L537" s="29" t="s">
        <v>22</v>
      </c>
      <c r="M537" s="47"/>
    </row>
    <row r="538" s="30" customFormat="1" spans="1:13">
      <c r="A538" s="43" t="s">
        <v>1112</v>
      </c>
      <c r="B538" s="43" t="s">
        <v>1383</v>
      </c>
      <c r="C538" s="43" t="s">
        <v>1398</v>
      </c>
      <c r="D538" s="29" t="s">
        <v>1241</v>
      </c>
      <c r="E538" s="43"/>
      <c r="F538" s="43"/>
      <c r="G538" s="43">
        <v>1.5</v>
      </c>
      <c r="H538" s="44"/>
      <c r="I538" s="43">
        <v>1.5</v>
      </c>
      <c r="J538" s="29">
        <v>1500</v>
      </c>
      <c r="K538" s="29">
        <f t="shared" si="16"/>
        <v>2250</v>
      </c>
      <c r="L538" s="29" t="s">
        <v>22</v>
      </c>
      <c r="M538" s="47" t="s">
        <v>1400</v>
      </c>
    </row>
    <row r="539" s="30" customFormat="1" spans="1:13">
      <c r="A539" s="43" t="s">
        <v>1112</v>
      </c>
      <c r="B539" s="43" t="s">
        <v>1401</v>
      </c>
      <c r="C539" s="43" t="s">
        <v>1402</v>
      </c>
      <c r="D539" s="29" t="s">
        <v>1403</v>
      </c>
      <c r="E539" s="43">
        <v>1</v>
      </c>
      <c r="F539" s="43" t="s">
        <v>1404</v>
      </c>
      <c r="G539" s="43">
        <v>5</v>
      </c>
      <c r="H539" s="44"/>
      <c r="I539" s="43">
        <v>5</v>
      </c>
      <c r="J539" s="29">
        <v>1500</v>
      </c>
      <c r="K539" s="29">
        <f t="shared" si="16"/>
        <v>7500</v>
      </c>
      <c r="L539" s="29" t="s">
        <v>22</v>
      </c>
      <c r="M539" s="47"/>
    </row>
    <row r="540" s="30" customFormat="1" spans="1:13">
      <c r="A540" s="43" t="s">
        <v>1112</v>
      </c>
      <c r="B540" s="43" t="s">
        <v>1401</v>
      </c>
      <c r="C540" s="43" t="s">
        <v>1405</v>
      </c>
      <c r="D540" s="29" t="s">
        <v>1140</v>
      </c>
      <c r="E540" s="43">
        <v>2</v>
      </c>
      <c r="F540" s="43" t="s">
        <v>1406</v>
      </c>
      <c r="G540" s="43">
        <v>5</v>
      </c>
      <c r="H540" s="44"/>
      <c r="I540" s="43">
        <v>5</v>
      </c>
      <c r="J540" s="29">
        <v>1500</v>
      </c>
      <c r="K540" s="29">
        <f t="shared" si="16"/>
        <v>7500</v>
      </c>
      <c r="L540" s="29" t="s">
        <v>22</v>
      </c>
      <c r="M540" s="47"/>
    </row>
    <row r="541" s="30" customFormat="1" spans="1:13">
      <c r="A541" s="43" t="s">
        <v>1112</v>
      </c>
      <c r="B541" s="43" t="s">
        <v>1401</v>
      </c>
      <c r="C541" s="43" t="s">
        <v>1407</v>
      </c>
      <c r="D541" s="29" t="s">
        <v>1122</v>
      </c>
      <c r="E541" s="43">
        <v>3</v>
      </c>
      <c r="F541" s="43" t="s">
        <v>1408</v>
      </c>
      <c r="G541" s="43">
        <v>5</v>
      </c>
      <c r="H541" s="44"/>
      <c r="I541" s="43">
        <v>5</v>
      </c>
      <c r="J541" s="29">
        <v>1500</v>
      </c>
      <c r="K541" s="29">
        <f t="shared" si="16"/>
        <v>7500</v>
      </c>
      <c r="L541" s="29" t="s">
        <v>22</v>
      </c>
      <c r="M541" s="47"/>
    </row>
    <row r="542" s="30" customFormat="1" spans="1:13">
      <c r="A542" s="43" t="s">
        <v>1112</v>
      </c>
      <c r="B542" s="43" t="s">
        <v>1409</v>
      </c>
      <c r="C542" s="43" t="s">
        <v>1410</v>
      </c>
      <c r="D542" s="29" t="s">
        <v>1283</v>
      </c>
      <c r="E542" s="43">
        <v>2</v>
      </c>
      <c r="F542" s="43" t="s">
        <v>1152</v>
      </c>
      <c r="G542" s="43">
        <v>2</v>
      </c>
      <c r="H542" s="44"/>
      <c r="I542" s="43">
        <v>2</v>
      </c>
      <c r="J542" s="29">
        <v>1500</v>
      </c>
      <c r="K542" s="29">
        <f t="shared" si="16"/>
        <v>3000</v>
      </c>
      <c r="L542" s="29" t="s">
        <v>22</v>
      </c>
      <c r="M542" s="47"/>
    </row>
    <row r="543" s="30" customFormat="1" spans="1:13">
      <c r="A543" s="43" t="s">
        <v>1112</v>
      </c>
      <c r="B543" s="43" t="s">
        <v>1409</v>
      </c>
      <c r="C543" s="43" t="s">
        <v>1411</v>
      </c>
      <c r="D543" s="29" t="s">
        <v>1412</v>
      </c>
      <c r="E543" s="43"/>
      <c r="F543" s="43" t="s">
        <v>1413</v>
      </c>
      <c r="G543" s="43">
        <v>3</v>
      </c>
      <c r="H543" s="44"/>
      <c r="I543" s="43">
        <v>3</v>
      </c>
      <c r="J543" s="29">
        <v>1500</v>
      </c>
      <c r="K543" s="29">
        <f t="shared" si="16"/>
        <v>4500</v>
      </c>
      <c r="L543" s="29" t="s">
        <v>22</v>
      </c>
      <c r="M543" s="47"/>
    </row>
    <row r="544" s="30" customFormat="1" spans="1:13">
      <c r="A544" s="43" t="s">
        <v>1112</v>
      </c>
      <c r="B544" s="43" t="s">
        <v>1409</v>
      </c>
      <c r="C544" s="43" t="s">
        <v>1414</v>
      </c>
      <c r="D544" s="29" t="s">
        <v>1241</v>
      </c>
      <c r="E544" s="43">
        <v>8</v>
      </c>
      <c r="F544" s="43" t="s">
        <v>1415</v>
      </c>
      <c r="G544" s="43">
        <v>1</v>
      </c>
      <c r="H544" s="44"/>
      <c r="I544" s="43">
        <v>1</v>
      </c>
      <c r="J544" s="29">
        <v>1500</v>
      </c>
      <c r="K544" s="29">
        <f t="shared" si="16"/>
        <v>1500</v>
      </c>
      <c r="L544" s="29" t="s">
        <v>22</v>
      </c>
      <c r="M544" s="47"/>
    </row>
    <row r="545" s="30" customFormat="1" spans="1:13">
      <c r="A545" s="43" t="s">
        <v>1112</v>
      </c>
      <c r="B545" s="43" t="s">
        <v>1409</v>
      </c>
      <c r="C545" s="43" t="s">
        <v>1416</v>
      </c>
      <c r="D545" s="29" t="s">
        <v>1378</v>
      </c>
      <c r="E545" s="43">
        <v>13</v>
      </c>
      <c r="F545" s="43" t="s">
        <v>1417</v>
      </c>
      <c r="G545" s="43">
        <v>1.5</v>
      </c>
      <c r="H545" s="44"/>
      <c r="I545" s="43">
        <v>1.5</v>
      </c>
      <c r="J545" s="29">
        <v>1500</v>
      </c>
      <c r="K545" s="29">
        <f t="shared" si="16"/>
        <v>2250</v>
      </c>
      <c r="L545" s="29" t="s">
        <v>22</v>
      </c>
      <c r="M545" s="47"/>
    </row>
    <row r="546" s="30" customFormat="1" spans="1:13">
      <c r="A546" s="43" t="s">
        <v>1112</v>
      </c>
      <c r="B546" s="43" t="s">
        <v>1409</v>
      </c>
      <c r="C546" s="43" t="s">
        <v>1418</v>
      </c>
      <c r="D546" s="29" t="s">
        <v>1419</v>
      </c>
      <c r="E546" s="43">
        <v>1</v>
      </c>
      <c r="F546" s="43" t="s">
        <v>1420</v>
      </c>
      <c r="G546" s="43">
        <v>5</v>
      </c>
      <c r="H546" s="44"/>
      <c r="I546" s="43">
        <v>5</v>
      </c>
      <c r="J546" s="29">
        <v>1500</v>
      </c>
      <c r="K546" s="29">
        <f t="shared" si="16"/>
        <v>7500</v>
      </c>
      <c r="L546" s="29" t="s">
        <v>22</v>
      </c>
      <c r="M546" s="47"/>
    </row>
    <row r="547" s="30" customFormat="1" spans="1:13">
      <c r="A547" s="43" t="s">
        <v>1112</v>
      </c>
      <c r="B547" s="43" t="s">
        <v>1409</v>
      </c>
      <c r="C547" s="43" t="s">
        <v>1421</v>
      </c>
      <c r="D547" s="29" t="s">
        <v>1422</v>
      </c>
      <c r="E547" s="43">
        <v>9</v>
      </c>
      <c r="F547" s="43" t="s">
        <v>1423</v>
      </c>
      <c r="G547" s="43">
        <v>2</v>
      </c>
      <c r="H547" s="44">
        <v>2</v>
      </c>
      <c r="I547" s="43">
        <v>2</v>
      </c>
      <c r="J547" s="29">
        <v>1500</v>
      </c>
      <c r="K547" s="29">
        <f t="shared" si="16"/>
        <v>3000</v>
      </c>
      <c r="L547" s="29" t="s">
        <v>22</v>
      </c>
      <c r="M547" s="47"/>
    </row>
    <row r="548" s="30" customFormat="1" spans="1:13">
      <c r="A548" s="43" t="s">
        <v>1112</v>
      </c>
      <c r="B548" s="43" t="s">
        <v>1409</v>
      </c>
      <c r="C548" s="43" t="s">
        <v>1421</v>
      </c>
      <c r="D548" s="29" t="s">
        <v>1422</v>
      </c>
      <c r="E548" s="43">
        <v>10</v>
      </c>
      <c r="F548" s="43" t="s">
        <v>1424</v>
      </c>
      <c r="G548" s="43">
        <v>1</v>
      </c>
      <c r="H548" s="44">
        <v>2</v>
      </c>
      <c r="I548" s="43">
        <v>1</v>
      </c>
      <c r="J548" s="29">
        <v>1500</v>
      </c>
      <c r="K548" s="29">
        <f t="shared" si="16"/>
        <v>1500</v>
      </c>
      <c r="L548" s="29" t="s">
        <v>22</v>
      </c>
      <c r="M548" s="47"/>
    </row>
    <row r="549" s="30" customFormat="1" spans="1:13">
      <c r="A549" s="43" t="s">
        <v>1112</v>
      </c>
      <c r="B549" s="43" t="s">
        <v>1409</v>
      </c>
      <c r="C549" s="43" t="s">
        <v>1425</v>
      </c>
      <c r="D549" s="29" t="s">
        <v>1426</v>
      </c>
      <c r="E549" s="43">
        <v>1</v>
      </c>
      <c r="F549" s="43" t="s">
        <v>1427</v>
      </c>
      <c r="G549" s="43">
        <v>1</v>
      </c>
      <c r="H549" s="44"/>
      <c r="I549" s="43">
        <v>1</v>
      </c>
      <c r="J549" s="29">
        <v>1500</v>
      </c>
      <c r="K549" s="29">
        <f t="shared" si="16"/>
        <v>1500</v>
      </c>
      <c r="L549" s="29" t="s">
        <v>22</v>
      </c>
      <c r="M549" s="47"/>
    </row>
    <row r="550" s="30" customFormat="1" spans="1:13">
      <c r="A550" s="43" t="s">
        <v>1112</v>
      </c>
      <c r="B550" s="43" t="s">
        <v>1409</v>
      </c>
      <c r="C550" s="43" t="s">
        <v>1428</v>
      </c>
      <c r="D550" s="29" t="s">
        <v>1244</v>
      </c>
      <c r="E550" s="43">
        <v>2</v>
      </c>
      <c r="F550" s="43" t="s">
        <v>1429</v>
      </c>
      <c r="G550" s="43">
        <v>1</v>
      </c>
      <c r="H550" s="44">
        <v>4</v>
      </c>
      <c r="I550" s="43">
        <v>1</v>
      </c>
      <c r="J550" s="29">
        <v>1500</v>
      </c>
      <c r="K550" s="29">
        <f t="shared" si="16"/>
        <v>1500</v>
      </c>
      <c r="L550" s="29" t="s">
        <v>22</v>
      </c>
      <c r="M550" s="47"/>
    </row>
    <row r="551" s="30" customFormat="1" spans="1:13">
      <c r="A551" s="43" t="s">
        <v>1112</v>
      </c>
      <c r="B551" s="43" t="s">
        <v>1409</v>
      </c>
      <c r="C551" s="43" t="s">
        <v>1430</v>
      </c>
      <c r="D551" s="29" t="s">
        <v>1235</v>
      </c>
      <c r="E551" s="43">
        <v>1</v>
      </c>
      <c r="F551" s="43" t="s">
        <v>1431</v>
      </c>
      <c r="G551" s="43">
        <v>3</v>
      </c>
      <c r="H551" s="44"/>
      <c r="I551" s="43">
        <v>3</v>
      </c>
      <c r="J551" s="29">
        <v>1500</v>
      </c>
      <c r="K551" s="29">
        <f t="shared" si="16"/>
        <v>4500</v>
      </c>
      <c r="L551" s="29" t="s">
        <v>22</v>
      </c>
      <c r="M551" s="47"/>
    </row>
    <row r="552" s="30" customFormat="1" spans="1:13">
      <c r="A552" s="43" t="s">
        <v>1112</v>
      </c>
      <c r="B552" s="43" t="s">
        <v>1409</v>
      </c>
      <c r="C552" s="43" t="s">
        <v>1432</v>
      </c>
      <c r="D552" s="29" t="s">
        <v>1277</v>
      </c>
      <c r="E552" s="43">
        <v>2</v>
      </c>
      <c r="F552" s="43" t="s">
        <v>1431</v>
      </c>
      <c r="G552" s="43">
        <v>2.5</v>
      </c>
      <c r="H552" s="44"/>
      <c r="I552" s="43">
        <v>2.5</v>
      </c>
      <c r="J552" s="29">
        <v>1500</v>
      </c>
      <c r="K552" s="29">
        <f t="shared" si="16"/>
        <v>3750</v>
      </c>
      <c r="L552" s="29" t="s">
        <v>22</v>
      </c>
      <c r="M552" s="47"/>
    </row>
    <row r="553" s="30" customFormat="1" spans="1:13">
      <c r="A553" s="43" t="s">
        <v>1112</v>
      </c>
      <c r="B553" s="43" t="s">
        <v>1409</v>
      </c>
      <c r="C553" s="43" t="s">
        <v>1433</v>
      </c>
      <c r="D553" s="29" t="s">
        <v>1238</v>
      </c>
      <c r="E553" s="43">
        <v>3</v>
      </c>
      <c r="F553" s="43" t="s">
        <v>1434</v>
      </c>
      <c r="G553" s="43">
        <v>2</v>
      </c>
      <c r="H553" s="44">
        <v>1</v>
      </c>
      <c r="I553" s="43">
        <v>2</v>
      </c>
      <c r="J553" s="29">
        <v>1500</v>
      </c>
      <c r="K553" s="29">
        <f t="shared" si="16"/>
        <v>3000</v>
      </c>
      <c r="L553" s="29" t="s">
        <v>22</v>
      </c>
      <c r="M553" s="47"/>
    </row>
    <row r="554" s="30" customFormat="1" spans="1:13">
      <c r="A554" s="43" t="s">
        <v>1112</v>
      </c>
      <c r="B554" s="43" t="s">
        <v>1409</v>
      </c>
      <c r="C554" s="43" t="s">
        <v>1430</v>
      </c>
      <c r="D554" s="29" t="s">
        <v>1235</v>
      </c>
      <c r="E554" s="43">
        <v>4</v>
      </c>
      <c r="F554" s="43" t="s">
        <v>1435</v>
      </c>
      <c r="G554" s="43">
        <v>2</v>
      </c>
      <c r="H554" s="44"/>
      <c r="I554" s="43">
        <v>2</v>
      </c>
      <c r="J554" s="29">
        <v>1500</v>
      </c>
      <c r="K554" s="29">
        <f t="shared" si="16"/>
        <v>3000</v>
      </c>
      <c r="L554" s="29" t="s">
        <v>22</v>
      </c>
      <c r="M554" s="47"/>
    </row>
    <row r="555" s="30" customFormat="1" spans="1:13">
      <c r="A555" s="43" t="s">
        <v>1112</v>
      </c>
      <c r="B555" s="43" t="s">
        <v>1409</v>
      </c>
      <c r="C555" s="43" t="s">
        <v>1432</v>
      </c>
      <c r="D555" s="29" t="s">
        <v>1277</v>
      </c>
      <c r="E555" s="43">
        <v>5</v>
      </c>
      <c r="F555" s="43" t="s">
        <v>1435</v>
      </c>
      <c r="G555" s="43">
        <v>1.5</v>
      </c>
      <c r="H555" s="44"/>
      <c r="I555" s="43">
        <v>1.5</v>
      </c>
      <c r="J555" s="29">
        <v>1500</v>
      </c>
      <c r="K555" s="29">
        <f t="shared" si="16"/>
        <v>2250</v>
      </c>
      <c r="L555" s="29" t="s">
        <v>22</v>
      </c>
      <c r="M555" s="47"/>
    </row>
    <row r="556" s="30" customFormat="1" spans="1:13">
      <c r="A556" s="43" t="s">
        <v>1112</v>
      </c>
      <c r="B556" s="43" t="s">
        <v>1436</v>
      </c>
      <c r="C556" s="43" t="s">
        <v>1437</v>
      </c>
      <c r="D556" s="29" t="s">
        <v>1247</v>
      </c>
      <c r="E556" s="43">
        <v>8</v>
      </c>
      <c r="F556" s="43" t="s">
        <v>1438</v>
      </c>
      <c r="G556" s="43">
        <v>1</v>
      </c>
      <c r="H556" s="44"/>
      <c r="I556" s="43">
        <v>1</v>
      </c>
      <c r="J556" s="29">
        <v>1500</v>
      </c>
      <c r="K556" s="29">
        <f t="shared" si="16"/>
        <v>1500</v>
      </c>
      <c r="L556" s="29" t="s">
        <v>22</v>
      </c>
      <c r="M556" s="47"/>
    </row>
    <row r="557" s="30" customFormat="1" spans="1:13">
      <c r="A557" s="43" t="s">
        <v>1112</v>
      </c>
      <c r="B557" s="43" t="s">
        <v>1436</v>
      </c>
      <c r="C557" s="43" t="s">
        <v>1439</v>
      </c>
      <c r="D557" s="29" t="s">
        <v>1263</v>
      </c>
      <c r="E557" s="43">
        <v>9</v>
      </c>
      <c r="F557" s="43" t="s">
        <v>1440</v>
      </c>
      <c r="G557" s="43">
        <v>2</v>
      </c>
      <c r="H557" s="44"/>
      <c r="I557" s="43">
        <v>2</v>
      </c>
      <c r="J557" s="29">
        <v>1500</v>
      </c>
      <c r="K557" s="29">
        <f t="shared" si="16"/>
        <v>3000</v>
      </c>
      <c r="L557" s="29" t="s">
        <v>22</v>
      </c>
      <c r="M557" s="47"/>
    </row>
    <row r="558" s="30" customFormat="1" spans="1:13">
      <c r="A558" s="43" t="s">
        <v>1112</v>
      </c>
      <c r="B558" s="43" t="s">
        <v>1436</v>
      </c>
      <c r="C558" s="43" t="s">
        <v>1439</v>
      </c>
      <c r="D558" s="29" t="s">
        <v>1263</v>
      </c>
      <c r="E558" s="43">
        <v>10</v>
      </c>
      <c r="F558" s="43" t="s">
        <v>1441</v>
      </c>
      <c r="G558" s="43">
        <v>1</v>
      </c>
      <c r="H558" s="44"/>
      <c r="I558" s="43">
        <v>1</v>
      </c>
      <c r="J558" s="29">
        <v>1500</v>
      </c>
      <c r="K558" s="29">
        <f t="shared" si="16"/>
        <v>1500</v>
      </c>
      <c r="L558" s="29" t="s">
        <v>22</v>
      </c>
      <c r="M558" s="47"/>
    </row>
    <row r="559" s="30" customFormat="1" spans="1:13">
      <c r="A559" s="43" t="s">
        <v>1112</v>
      </c>
      <c r="B559" s="43" t="s">
        <v>1436</v>
      </c>
      <c r="C559" s="43" t="s">
        <v>1442</v>
      </c>
      <c r="D559" s="29" t="s">
        <v>1364</v>
      </c>
      <c r="E559" s="43">
        <v>12</v>
      </c>
      <c r="F559" s="43" t="s">
        <v>1443</v>
      </c>
      <c r="G559" s="43">
        <v>5</v>
      </c>
      <c r="H559" s="44"/>
      <c r="I559" s="43">
        <v>5</v>
      </c>
      <c r="J559" s="29">
        <v>1500</v>
      </c>
      <c r="K559" s="29">
        <f t="shared" si="16"/>
        <v>7500</v>
      </c>
      <c r="L559" s="29" t="s">
        <v>22</v>
      </c>
      <c r="M559" s="47" t="s">
        <v>1444</v>
      </c>
    </row>
    <row r="560" s="30" customFormat="1" spans="1:13">
      <c r="A560" s="43" t="s">
        <v>1112</v>
      </c>
      <c r="B560" s="43" t="s">
        <v>1436</v>
      </c>
      <c r="C560" s="43" t="s">
        <v>1445</v>
      </c>
      <c r="D560" s="29" t="s">
        <v>1352</v>
      </c>
      <c r="E560" s="43"/>
      <c r="F560" s="43" t="s">
        <v>1446</v>
      </c>
      <c r="G560" s="43">
        <v>1</v>
      </c>
      <c r="H560" s="44">
        <v>2</v>
      </c>
      <c r="I560" s="43">
        <v>1</v>
      </c>
      <c r="J560" s="29">
        <v>1500</v>
      </c>
      <c r="K560" s="29">
        <f t="shared" si="16"/>
        <v>1500</v>
      </c>
      <c r="L560" s="29" t="s">
        <v>22</v>
      </c>
      <c r="M560" s="47"/>
    </row>
    <row r="561" s="30" customFormat="1" spans="1:13">
      <c r="A561" s="43" t="s">
        <v>1112</v>
      </c>
      <c r="B561" s="43" t="s">
        <v>1436</v>
      </c>
      <c r="C561" s="43" t="s">
        <v>1445</v>
      </c>
      <c r="D561" s="29" t="s">
        <v>1352</v>
      </c>
      <c r="E561" s="43"/>
      <c r="F561" s="43" t="s">
        <v>1447</v>
      </c>
      <c r="G561" s="43">
        <v>2.5</v>
      </c>
      <c r="H561" s="44">
        <v>2</v>
      </c>
      <c r="I561" s="43">
        <v>2.5</v>
      </c>
      <c r="J561" s="29">
        <v>1500</v>
      </c>
      <c r="K561" s="29">
        <f t="shared" si="16"/>
        <v>3750</v>
      </c>
      <c r="L561" s="29" t="s">
        <v>22</v>
      </c>
      <c r="M561" s="47"/>
    </row>
    <row r="562" s="30" customFormat="1" spans="1:13">
      <c r="A562" s="43" t="s">
        <v>1112</v>
      </c>
      <c r="B562" s="43" t="s">
        <v>1436</v>
      </c>
      <c r="C562" s="43" t="s">
        <v>1448</v>
      </c>
      <c r="D562" s="29" t="s">
        <v>1257</v>
      </c>
      <c r="E562" s="43"/>
      <c r="F562" s="43" t="s">
        <v>1449</v>
      </c>
      <c r="G562" s="43">
        <v>2</v>
      </c>
      <c r="H562" s="44"/>
      <c r="I562" s="43">
        <v>2</v>
      </c>
      <c r="J562" s="29">
        <v>1500</v>
      </c>
      <c r="K562" s="29">
        <f t="shared" si="16"/>
        <v>3000</v>
      </c>
      <c r="L562" s="29" t="s">
        <v>22</v>
      </c>
      <c r="M562" s="47"/>
    </row>
    <row r="563" s="30" customFormat="1" spans="1:13">
      <c r="A563" s="43" t="s">
        <v>1112</v>
      </c>
      <c r="B563" s="43" t="s">
        <v>1436</v>
      </c>
      <c r="C563" s="43" t="s">
        <v>1450</v>
      </c>
      <c r="D563" s="29" t="s">
        <v>1381</v>
      </c>
      <c r="E563" s="43"/>
      <c r="F563" s="43" t="s">
        <v>1451</v>
      </c>
      <c r="G563" s="43">
        <v>2</v>
      </c>
      <c r="H563" s="44"/>
      <c r="I563" s="43">
        <v>2</v>
      </c>
      <c r="J563" s="29">
        <v>1500</v>
      </c>
      <c r="K563" s="29">
        <f t="shared" si="16"/>
        <v>3000</v>
      </c>
      <c r="L563" s="29" t="s">
        <v>22</v>
      </c>
      <c r="M563" s="47"/>
    </row>
    <row r="564" s="30" customFormat="1" spans="1:13">
      <c r="A564" s="43" t="s">
        <v>1112</v>
      </c>
      <c r="B564" s="43" t="s">
        <v>1436</v>
      </c>
      <c r="C564" s="43" t="s">
        <v>1450</v>
      </c>
      <c r="D564" s="29" t="s">
        <v>1381</v>
      </c>
      <c r="E564" s="43"/>
      <c r="F564" s="43" t="s">
        <v>1452</v>
      </c>
      <c r="G564" s="43">
        <v>3</v>
      </c>
      <c r="H564" s="44"/>
      <c r="I564" s="43">
        <v>3</v>
      </c>
      <c r="J564" s="29">
        <v>1500</v>
      </c>
      <c r="K564" s="29">
        <f t="shared" si="16"/>
        <v>4500</v>
      </c>
      <c r="L564" s="29" t="s">
        <v>22</v>
      </c>
      <c r="M564" s="47"/>
    </row>
    <row r="565" s="30" customFormat="1" spans="1:13">
      <c r="A565" s="43" t="s">
        <v>1112</v>
      </c>
      <c r="B565" s="43" t="s">
        <v>1436</v>
      </c>
      <c r="C565" s="43" t="s">
        <v>1453</v>
      </c>
      <c r="D565" s="29" t="s">
        <v>1235</v>
      </c>
      <c r="E565" s="43"/>
      <c r="F565" s="43" t="s">
        <v>1454</v>
      </c>
      <c r="G565" s="43">
        <v>5</v>
      </c>
      <c r="H565" s="44"/>
      <c r="I565" s="43">
        <v>5</v>
      </c>
      <c r="J565" s="29">
        <v>1500</v>
      </c>
      <c r="K565" s="29">
        <f t="shared" si="16"/>
        <v>7500</v>
      </c>
      <c r="L565" s="29" t="s">
        <v>22</v>
      </c>
      <c r="M565" s="47" t="s">
        <v>1455</v>
      </c>
    </row>
    <row r="566" s="30" customFormat="1" spans="1:13">
      <c r="A566" s="43" t="s">
        <v>1112</v>
      </c>
      <c r="B566" s="43" t="s">
        <v>1436</v>
      </c>
      <c r="C566" s="43" t="s">
        <v>1456</v>
      </c>
      <c r="D566" s="29" t="s">
        <v>1269</v>
      </c>
      <c r="E566" s="43"/>
      <c r="F566" s="43" t="s">
        <v>1457</v>
      </c>
      <c r="G566" s="43">
        <v>4</v>
      </c>
      <c r="H566" s="44"/>
      <c r="I566" s="43">
        <v>4</v>
      </c>
      <c r="J566" s="29">
        <v>1500</v>
      </c>
      <c r="K566" s="29">
        <f t="shared" si="16"/>
        <v>6000</v>
      </c>
      <c r="L566" s="29" t="s">
        <v>22</v>
      </c>
      <c r="M566" s="47"/>
    </row>
    <row r="567" s="30" customFormat="1" spans="1:13">
      <c r="A567" s="43" t="s">
        <v>1112</v>
      </c>
      <c r="B567" s="43" t="s">
        <v>1458</v>
      </c>
      <c r="C567" s="43" t="s">
        <v>1459</v>
      </c>
      <c r="D567" s="29" t="s">
        <v>1238</v>
      </c>
      <c r="E567" s="43">
        <v>1</v>
      </c>
      <c r="F567" s="43" t="s">
        <v>1460</v>
      </c>
      <c r="G567" s="43">
        <v>4</v>
      </c>
      <c r="H567" s="44"/>
      <c r="I567" s="43">
        <v>4</v>
      </c>
      <c r="J567" s="29">
        <v>1500</v>
      </c>
      <c r="K567" s="29">
        <f t="shared" si="16"/>
        <v>6000</v>
      </c>
      <c r="L567" s="29" t="s">
        <v>22</v>
      </c>
      <c r="M567" s="47"/>
    </row>
    <row r="568" s="30" customFormat="1" spans="1:13">
      <c r="A568" s="43" t="s">
        <v>1112</v>
      </c>
      <c r="B568" s="43" t="s">
        <v>1458</v>
      </c>
      <c r="C568" s="43" t="s">
        <v>1461</v>
      </c>
      <c r="D568" s="29" t="s">
        <v>1235</v>
      </c>
      <c r="E568" s="43"/>
      <c r="F568" s="43" t="s">
        <v>1447</v>
      </c>
      <c r="G568" s="43">
        <v>4</v>
      </c>
      <c r="H568" s="44"/>
      <c r="I568" s="43">
        <v>4</v>
      </c>
      <c r="J568" s="29">
        <v>1500</v>
      </c>
      <c r="K568" s="29">
        <f t="shared" si="16"/>
        <v>6000</v>
      </c>
      <c r="L568" s="29" t="s">
        <v>22</v>
      </c>
      <c r="M568" s="47"/>
    </row>
    <row r="569" s="30" customFormat="1" spans="1:13">
      <c r="A569" s="43" t="s">
        <v>1112</v>
      </c>
      <c r="B569" s="43" t="s">
        <v>1458</v>
      </c>
      <c r="C569" s="43" t="s">
        <v>1462</v>
      </c>
      <c r="D569" s="29" t="s">
        <v>1247</v>
      </c>
      <c r="E569" s="43"/>
      <c r="F569" s="43" t="s">
        <v>1463</v>
      </c>
      <c r="G569" s="43">
        <v>5</v>
      </c>
      <c r="H569" s="44"/>
      <c r="I569" s="43">
        <v>5</v>
      </c>
      <c r="J569" s="29">
        <v>1500</v>
      </c>
      <c r="K569" s="29">
        <f t="shared" si="16"/>
        <v>7500</v>
      </c>
      <c r="L569" s="29" t="s">
        <v>22</v>
      </c>
      <c r="M569" s="47"/>
    </row>
    <row r="570" s="30" customFormat="1" spans="1:13">
      <c r="A570" s="43" t="s">
        <v>1112</v>
      </c>
      <c r="B570" s="43" t="s">
        <v>1458</v>
      </c>
      <c r="C570" s="43" t="s">
        <v>1464</v>
      </c>
      <c r="D570" s="29" t="s">
        <v>1465</v>
      </c>
      <c r="E570" s="43"/>
      <c r="F570" s="43" t="s">
        <v>1466</v>
      </c>
      <c r="G570" s="43">
        <v>1</v>
      </c>
      <c r="H570" s="44"/>
      <c r="I570" s="43">
        <v>1</v>
      </c>
      <c r="J570" s="29">
        <v>1500</v>
      </c>
      <c r="K570" s="29">
        <f t="shared" si="16"/>
        <v>1500</v>
      </c>
      <c r="L570" s="29" t="s">
        <v>22</v>
      </c>
      <c r="M570" s="47"/>
    </row>
    <row r="571" s="30" customFormat="1" spans="1:13">
      <c r="A571" s="43" t="s">
        <v>1112</v>
      </c>
      <c r="B571" s="43" t="s">
        <v>1458</v>
      </c>
      <c r="C571" s="43" t="s">
        <v>1464</v>
      </c>
      <c r="D571" s="29" t="s">
        <v>1465</v>
      </c>
      <c r="E571" s="43"/>
      <c r="F571" s="43" t="s">
        <v>343</v>
      </c>
      <c r="G571" s="43">
        <v>1</v>
      </c>
      <c r="H571" s="44"/>
      <c r="I571" s="43">
        <v>1</v>
      </c>
      <c r="J571" s="29">
        <v>1500</v>
      </c>
      <c r="K571" s="29">
        <f t="shared" si="16"/>
        <v>1500</v>
      </c>
      <c r="L571" s="29" t="s">
        <v>22</v>
      </c>
      <c r="M571" s="47"/>
    </row>
    <row r="572" s="30" customFormat="1" spans="1:13">
      <c r="A572" s="43" t="s">
        <v>1112</v>
      </c>
      <c r="B572" s="43" t="s">
        <v>1458</v>
      </c>
      <c r="C572" s="43" t="s">
        <v>1467</v>
      </c>
      <c r="D572" s="29" t="s">
        <v>1257</v>
      </c>
      <c r="E572" s="43"/>
      <c r="F572" s="43" t="s">
        <v>1468</v>
      </c>
      <c r="G572" s="43">
        <v>3</v>
      </c>
      <c r="H572" s="44"/>
      <c r="I572" s="43">
        <v>3</v>
      </c>
      <c r="J572" s="29">
        <v>1500</v>
      </c>
      <c r="K572" s="29">
        <f t="shared" si="16"/>
        <v>4500</v>
      </c>
      <c r="L572" s="29" t="s">
        <v>22</v>
      </c>
      <c r="M572" s="47"/>
    </row>
    <row r="573" s="30" customFormat="1" spans="1:13">
      <c r="A573" s="43" t="s">
        <v>1112</v>
      </c>
      <c r="B573" s="43" t="s">
        <v>1458</v>
      </c>
      <c r="C573" s="43" t="s">
        <v>1467</v>
      </c>
      <c r="D573" s="29" t="s">
        <v>1257</v>
      </c>
      <c r="E573" s="43"/>
      <c r="F573" s="43" t="s">
        <v>1321</v>
      </c>
      <c r="G573" s="43">
        <v>2</v>
      </c>
      <c r="H573" s="44"/>
      <c r="I573" s="43">
        <v>2</v>
      </c>
      <c r="J573" s="29">
        <v>1500</v>
      </c>
      <c r="K573" s="29">
        <f t="shared" si="16"/>
        <v>3000</v>
      </c>
      <c r="L573" s="29" t="s">
        <v>22</v>
      </c>
      <c r="M573" s="47"/>
    </row>
    <row r="574" s="30" customFormat="1" spans="1:13">
      <c r="A574" s="43" t="s">
        <v>1112</v>
      </c>
      <c r="B574" s="43" t="s">
        <v>1469</v>
      </c>
      <c r="C574" s="43" t="s">
        <v>1470</v>
      </c>
      <c r="D574" s="29" t="s">
        <v>1471</v>
      </c>
      <c r="E574" s="43">
        <v>1</v>
      </c>
      <c r="F574" s="43" t="s">
        <v>1472</v>
      </c>
      <c r="G574" s="43">
        <v>1.5</v>
      </c>
      <c r="H574" s="44"/>
      <c r="I574" s="43">
        <v>1.5</v>
      </c>
      <c r="J574" s="29">
        <v>1500</v>
      </c>
      <c r="K574" s="29">
        <f t="shared" si="16"/>
        <v>2250</v>
      </c>
      <c r="L574" s="29" t="s">
        <v>22</v>
      </c>
      <c r="M574" s="47"/>
    </row>
    <row r="575" s="30" customFormat="1" spans="1:13">
      <c r="A575" s="43" t="s">
        <v>1112</v>
      </c>
      <c r="B575" s="43" t="s">
        <v>1469</v>
      </c>
      <c r="C575" s="43" t="s">
        <v>1470</v>
      </c>
      <c r="D575" s="29" t="s">
        <v>1471</v>
      </c>
      <c r="E575" s="43">
        <v>2</v>
      </c>
      <c r="F575" s="43" t="s">
        <v>1473</v>
      </c>
      <c r="G575" s="43">
        <v>1</v>
      </c>
      <c r="H575" s="44"/>
      <c r="I575" s="43">
        <v>1</v>
      </c>
      <c r="J575" s="29">
        <v>1500</v>
      </c>
      <c r="K575" s="29">
        <f t="shared" si="16"/>
        <v>1500</v>
      </c>
      <c r="L575" s="29" t="s">
        <v>22</v>
      </c>
      <c r="M575" s="47"/>
    </row>
    <row r="576" s="30" customFormat="1" spans="1:13">
      <c r="A576" s="43" t="s">
        <v>1112</v>
      </c>
      <c r="B576" s="43" t="s">
        <v>1469</v>
      </c>
      <c r="C576" s="43" t="s">
        <v>1474</v>
      </c>
      <c r="D576" s="29" t="s">
        <v>1475</v>
      </c>
      <c r="E576" s="43">
        <v>3</v>
      </c>
      <c r="F576" s="43" t="s">
        <v>1472</v>
      </c>
      <c r="G576" s="43">
        <v>0.7</v>
      </c>
      <c r="H576" s="44"/>
      <c r="I576" s="43">
        <v>0.7</v>
      </c>
      <c r="J576" s="29">
        <v>1500</v>
      </c>
      <c r="K576" s="29">
        <f t="shared" si="16"/>
        <v>1050</v>
      </c>
      <c r="L576" s="29" t="s">
        <v>22</v>
      </c>
      <c r="M576" s="47"/>
    </row>
    <row r="577" s="30" customFormat="1" spans="1:13">
      <c r="A577" s="43" t="s">
        <v>1112</v>
      </c>
      <c r="B577" s="43" t="s">
        <v>1469</v>
      </c>
      <c r="C577" s="43" t="s">
        <v>1474</v>
      </c>
      <c r="D577" s="29" t="s">
        <v>1475</v>
      </c>
      <c r="E577" s="43">
        <v>4</v>
      </c>
      <c r="F577" s="43" t="s">
        <v>1476</v>
      </c>
      <c r="G577" s="43">
        <v>2.5</v>
      </c>
      <c r="H577" s="44"/>
      <c r="I577" s="43">
        <v>2.5</v>
      </c>
      <c r="J577" s="29">
        <v>1500</v>
      </c>
      <c r="K577" s="29">
        <f t="shared" si="16"/>
        <v>3750</v>
      </c>
      <c r="L577" s="29" t="s">
        <v>22</v>
      </c>
      <c r="M577" s="47"/>
    </row>
    <row r="578" s="30" customFormat="1" spans="1:13">
      <c r="A578" s="43" t="s">
        <v>1112</v>
      </c>
      <c r="B578" s="43" t="s">
        <v>1469</v>
      </c>
      <c r="C578" s="43" t="s">
        <v>1474</v>
      </c>
      <c r="D578" s="29" t="s">
        <v>1475</v>
      </c>
      <c r="E578" s="43">
        <v>5</v>
      </c>
      <c r="F578" s="43" t="s">
        <v>1477</v>
      </c>
      <c r="G578" s="43">
        <v>0.5</v>
      </c>
      <c r="H578" s="44"/>
      <c r="I578" s="43">
        <v>0.5</v>
      </c>
      <c r="J578" s="29">
        <v>1500</v>
      </c>
      <c r="K578" s="29">
        <f t="shared" si="16"/>
        <v>750</v>
      </c>
      <c r="L578" s="29" t="s">
        <v>22</v>
      </c>
      <c r="M578" s="47"/>
    </row>
    <row r="579" s="30" customFormat="1" spans="1:13">
      <c r="A579" s="43" t="s">
        <v>1112</v>
      </c>
      <c r="B579" s="43" t="s">
        <v>1469</v>
      </c>
      <c r="C579" s="43" t="s">
        <v>1474</v>
      </c>
      <c r="D579" s="29" t="s">
        <v>1475</v>
      </c>
      <c r="E579" s="43">
        <v>6</v>
      </c>
      <c r="F579" s="43" t="s">
        <v>1478</v>
      </c>
      <c r="G579" s="43">
        <v>1</v>
      </c>
      <c r="H579" s="44"/>
      <c r="I579" s="43">
        <v>1</v>
      </c>
      <c r="J579" s="29">
        <v>1500</v>
      </c>
      <c r="K579" s="29">
        <f t="shared" si="16"/>
        <v>1500</v>
      </c>
      <c r="L579" s="29" t="s">
        <v>22</v>
      </c>
      <c r="M579" s="47"/>
    </row>
    <row r="580" s="30" customFormat="1" spans="1:13">
      <c r="A580" s="43" t="s">
        <v>1112</v>
      </c>
      <c r="B580" s="43" t="s">
        <v>1479</v>
      </c>
      <c r="C580" s="43" t="s">
        <v>1480</v>
      </c>
      <c r="D580" s="29" t="s">
        <v>1125</v>
      </c>
      <c r="E580" s="43">
        <v>1</v>
      </c>
      <c r="F580" s="43" t="s">
        <v>445</v>
      </c>
      <c r="G580" s="43">
        <v>2</v>
      </c>
      <c r="H580" s="44"/>
      <c r="I580" s="43">
        <v>2</v>
      </c>
      <c r="J580" s="29">
        <v>1500</v>
      </c>
      <c r="K580" s="29">
        <f t="shared" si="16"/>
        <v>3000</v>
      </c>
      <c r="L580" s="29" t="s">
        <v>22</v>
      </c>
      <c r="M580" s="47"/>
    </row>
    <row r="581" s="30" customFormat="1" spans="1:13">
      <c r="A581" s="43" t="s">
        <v>1112</v>
      </c>
      <c r="B581" s="43" t="s">
        <v>1479</v>
      </c>
      <c r="C581" s="43" t="s">
        <v>1481</v>
      </c>
      <c r="D581" s="29" t="s">
        <v>1482</v>
      </c>
      <c r="E581" s="43">
        <v>2</v>
      </c>
      <c r="F581" s="43" t="s">
        <v>1483</v>
      </c>
      <c r="G581" s="43">
        <v>1</v>
      </c>
      <c r="H581" s="44"/>
      <c r="I581" s="43">
        <v>1</v>
      </c>
      <c r="J581" s="29">
        <v>1500</v>
      </c>
      <c r="K581" s="29">
        <f t="shared" ref="K581:K587" si="17">J581*I581</f>
        <v>1500</v>
      </c>
      <c r="L581" s="29" t="s">
        <v>22</v>
      </c>
      <c r="M581" s="47" t="s">
        <v>1484</v>
      </c>
    </row>
    <row r="582" s="30" customFormat="1" spans="1:13">
      <c r="A582" s="43" t="s">
        <v>1112</v>
      </c>
      <c r="B582" s="43" t="s">
        <v>1479</v>
      </c>
      <c r="C582" s="43" t="s">
        <v>1485</v>
      </c>
      <c r="D582" s="29" t="s">
        <v>1486</v>
      </c>
      <c r="E582" s="43">
        <v>3</v>
      </c>
      <c r="F582" s="43" t="s">
        <v>1487</v>
      </c>
      <c r="G582" s="43">
        <v>5</v>
      </c>
      <c r="H582" s="44"/>
      <c r="I582" s="43">
        <v>5</v>
      </c>
      <c r="J582" s="29">
        <v>1500</v>
      </c>
      <c r="K582" s="29">
        <f t="shared" si="17"/>
        <v>7500</v>
      </c>
      <c r="L582" s="29" t="s">
        <v>22</v>
      </c>
      <c r="M582" s="47"/>
    </row>
    <row r="583" s="30" customFormat="1" spans="1:13">
      <c r="A583" s="43" t="s">
        <v>1112</v>
      </c>
      <c r="B583" s="43" t="s">
        <v>1479</v>
      </c>
      <c r="C583" s="43" t="s">
        <v>1488</v>
      </c>
      <c r="D583" s="29" t="s">
        <v>1489</v>
      </c>
      <c r="E583" s="43">
        <v>4</v>
      </c>
      <c r="F583" s="43" t="s">
        <v>1490</v>
      </c>
      <c r="G583" s="43">
        <v>1.5</v>
      </c>
      <c r="H583" s="44"/>
      <c r="I583" s="43">
        <v>1.5</v>
      </c>
      <c r="J583" s="29">
        <v>1500</v>
      </c>
      <c r="K583" s="29">
        <f t="shared" si="17"/>
        <v>2250</v>
      </c>
      <c r="L583" s="29" t="s">
        <v>22</v>
      </c>
      <c r="M583" s="47"/>
    </row>
    <row r="584" s="30" customFormat="1" spans="1:13">
      <c r="A584" s="43" t="s">
        <v>1112</v>
      </c>
      <c r="B584" s="43" t="s">
        <v>1479</v>
      </c>
      <c r="C584" s="43" t="s">
        <v>1491</v>
      </c>
      <c r="D584" s="29" t="s">
        <v>1492</v>
      </c>
      <c r="E584" s="43">
        <v>5</v>
      </c>
      <c r="F584" s="43" t="s">
        <v>1039</v>
      </c>
      <c r="G584" s="43">
        <v>1.5</v>
      </c>
      <c r="H584" s="44"/>
      <c r="I584" s="43">
        <v>1.5</v>
      </c>
      <c r="J584" s="29">
        <v>1500</v>
      </c>
      <c r="K584" s="29">
        <f t="shared" si="17"/>
        <v>2250</v>
      </c>
      <c r="L584" s="29" t="s">
        <v>22</v>
      </c>
      <c r="M584" s="47"/>
    </row>
    <row r="585" s="30" customFormat="1" spans="1:13">
      <c r="A585" s="43" t="s">
        <v>1112</v>
      </c>
      <c r="B585" s="43" t="s">
        <v>1493</v>
      </c>
      <c r="C585" s="43" t="s">
        <v>1494</v>
      </c>
      <c r="D585" s="29" t="s">
        <v>1203</v>
      </c>
      <c r="E585" s="43">
        <v>12</v>
      </c>
      <c r="F585" s="43" t="s">
        <v>1495</v>
      </c>
      <c r="G585" s="43">
        <v>1</v>
      </c>
      <c r="H585" s="44">
        <v>4</v>
      </c>
      <c r="I585" s="43">
        <v>1</v>
      </c>
      <c r="J585" s="29">
        <v>1500</v>
      </c>
      <c r="K585" s="29">
        <f t="shared" si="17"/>
        <v>1500</v>
      </c>
      <c r="L585" s="29" t="s">
        <v>22</v>
      </c>
      <c r="M585" s="47" t="s">
        <v>1496</v>
      </c>
    </row>
    <row r="586" s="30" customFormat="1" spans="1:13">
      <c r="A586" s="43" t="s">
        <v>1112</v>
      </c>
      <c r="B586" s="43" t="s">
        <v>1493</v>
      </c>
      <c r="C586" s="43" t="s">
        <v>1497</v>
      </c>
      <c r="D586" s="29" t="s">
        <v>1492</v>
      </c>
      <c r="E586" s="43">
        <v>19</v>
      </c>
      <c r="F586" s="43" t="s">
        <v>1388</v>
      </c>
      <c r="G586" s="43">
        <v>1</v>
      </c>
      <c r="H586" s="44">
        <v>4</v>
      </c>
      <c r="I586" s="43">
        <v>1</v>
      </c>
      <c r="J586" s="29">
        <v>1500</v>
      </c>
      <c r="K586" s="29">
        <f t="shared" si="17"/>
        <v>1500</v>
      </c>
      <c r="L586" s="29" t="s">
        <v>22</v>
      </c>
      <c r="M586" s="47" t="s">
        <v>1498</v>
      </c>
    </row>
    <row r="587" s="30" customFormat="1" spans="1:13">
      <c r="A587" s="43" t="s">
        <v>1112</v>
      </c>
      <c r="B587" s="43" t="s">
        <v>1493</v>
      </c>
      <c r="C587" s="43" t="s">
        <v>1499</v>
      </c>
      <c r="D587" s="29" t="s">
        <v>1500</v>
      </c>
      <c r="E587" s="43"/>
      <c r="F587" s="43" t="s">
        <v>1501</v>
      </c>
      <c r="G587" s="43">
        <v>1</v>
      </c>
      <c r="H587" s="44">
        <v>3.5</v>
      </c>
      <c r="I587" s="43">
        <v>1</v>
      </c>
      <c r="J587" s="29">
        <v>1500</v>
      </c>
      <c r="K587" s="29">
        <f t="shared" si="17"/>
        <v>1500</v>
      </c>
      <c r="L587" s="29" t="s">
        <v>22</v>
      </c>
      <c r="M587" s="47"/>
    </row>
    <row r="588" s="30" customFormat="1" spans="1:13">
      <c r="A588" s="43" t="s">
        <v>1502</v>
      </c>
      <c r="B588" s="43" t="s">
        <v>1503</v>
      </c>
      <c r="C588" s="43" t="s">
        <v>1504</v>
      </c>
      <c r="D588" s="29" t="s">
        <v>1505</v>
      </c>
      <c r="E588" s="43"/>
      <c r="F588" s="43" t="s">
        <v>1506</v>
      </c>
      <c r="G588" s="43">
        <v>5</v>
      </c>
      <c r="H588" s="44"/>
      <c r="I588" s="43">
        <v>5</v>
      </c>
      <c r="J588" s="29">
        <v>1500</v>
      </c>
      <c r="K588" s="29">
        <f t="shared" ref="K588:K603" si="18">J588*I588</f>
        <v>7500</v>
      </c>
      <c r="L588" s="29" t="s">
        <v>22</v>
      </c>
      <c r="M588" s="47"/>
    </row>
    <row r="589" s="30" customFormat="1" spans="1:13">
      <c r="A589" s="43" t="s">
        <v>1502</v>
      </c>
      <c r="B589" s="43" t="s">
        <v>1503</v>
      </c>
      <c r="C589" s="43" t="s">
        <v>1507</v>
      </c>
      <c r="D589" s="29" t="s">
        <v>1508</v>
      </c>
      <c r="E589" s="43"/>
      <c r="F589" s="43" t="s">
        <v>1509</v>
      </c>
      <c r="G589" s="43">
        <v>2</v>
      </c>
      <c r="H589" s="44"/>
      <c r="I589" s="43">
        <v>2</v>
      </c>
      <c r="J589" s="29">
        <v>1500</v>
      </c>
      <c r="K589" s="29">
        <f t="shared" si="18"/>
        <v>3000</v>
      </c>
      <c r="L589" s="29" t="s">
        <v>22</v>
      </c>
      <c r="M589" s="47"/>
    </row>
    <row r="590" s="30" customFormat="1" spans="1:13">
      <c r="A590" s="43" t="s">
        <v>1502</v>
      </c>
      <c r="B590" s="43" t="s">
        <v>1503</v>
      </c>
      <c r="C590" s="43" t="s">
        <v>1510</v>
      </c>
      <c r="D590" s="29" t="s">
        <v>1511</v>
      </c>
      <c r="E590" s="43"/>
      <c r="F590" s="43" t="s">
        <v>1509</v>
      </c>
      <c r="G590" s="43">
        <v>2.6</v>
      </c>
      <c r="H590" s="44"/>
      <c r="I590" s="43">
        <v>2.6</v>
      </c>
      <c r="J590" s="29">
        <v>1500</v>
      </c>
      <c r="K590" s="29">
        <f t="shared" si="18"/>
        <v>3900</v>
      </c>
      <c r="L590" s="29" t="s">
        <v>22</v>
      </c>
      <c r="M590" s="47"/>
    </row>
    <row r="591" s="30" customFormat="1" spans="1:13">
      <c r="A591" s="43" t="s">
        <v>1502</v>
      </c>
      <c r="B591" s="43" t="s">
        <v>1512</v>
      </c>
      <c r="C591" s="43" t="s">
        <v>1513</v>
      </c>
      <c r="D591" s="29" t="s">
        <v>1514</v>
      </c>
      <c r="E591" s="43"/>
      <c r="F591" s="43" t="s">
        <v>1251</v>
      </c>
      <c r="G591" s="43">
        <v>1</v>
      </c>
      <c r="H591" s="44"/>
      <c r="I591" s="43">
        <v>1</v>
      </c>
      <c r="J591" s="29">
        <v>1500</v>
      </c>
      <c r="K591" s="29">
        <f t="shared" si="18"/>
        <v>1500</v>
      </c>
      <c r="L591" s="29" t="s">
        <v>22</v>
      </c>
      <c r="M591" s="47"/>
    </row>
    <row r="592" s="30" customFormat="1" spans="1:13">
      <c r="A592" s="43" t="s">
        <v>1502</v>
      </c>
      <c r="B592" s="43" t="s">
        <v>1515</v>
      </c>
      <c r="C592" s="43" t="s">
        <v>1516</v>
      </c>
      <c r="D592" s="29" t="s">
        <v>1517</v>
      </c>
      <c r="E592" s="43"/>
      <c r="F592" s="43" t="s">
        <v>1518</v>
      </c>
      <c r="G592" s="43">
        <v>4.8</v>
      </c>
      <c r="H592" s="44"/>
      <c r="I592" s="43">
        <v>4.8</v>
      </c>
      <c r="J592" s="29">
        <v>1500</v>
      </c>
      <c r="K592" s="29">
        <f t="shared" si="18"/>
        <v>7200</v>
      </c>
      <c r="L592" s="29" t="s">
        <v>22</v>
      </c>
      <c r="M592" s="47"/>
    </row>
    <row r="593" s="30" customFormat="1" spans="1:13">
      <c r="A593" s="43" t="s">
        <v>1502</v>
      </c>
      <c r="B593" s="43" t="s">
        <v>1519</v>
      </c>
      <c r="C593" s="43" t="s">
        <v>1520</v>
      </c>
      <c r="D593" s="29" t="s">
        <v>597</v>
      </c>
      <c r="E593" s="43"/>
      <c r="F593" s="43" t="s">
        <v>1521</v>
      </c>
      <c r="G593" s="43">
        <v>2.6</v>
      </c>
      <c r="H593" s="44"/>
      <c r="I593" s="43">
        <v>2.6</v>
      </c>
      <c r="J593" s="29">
        <v>1500</v>
      </c>
      <c r="K593" s="29">
        <f t="shared" si="18"/>
        <v>3900</v>
      </c>
      <c r="L593" s="29" t="s">
        <v>22</v>
      </c>
      <c r="M593" s="47"/>
    </row>
    <row r="594" s="30" customFormat="1" spans="1:13">
      <c r="A594" s="43" t="s">
        <v>1502</v>
      </c>
      <c r="B594" s="43" t="s">
        <v>1519</v>
      </c>
      <c r="C594" s="43" t="s">
        <v>1522</v>
      </c>
      <c r="D594" s="29" t="s">
        <v>597</v>
      </c>
      <c r="E594" s="43"/>
      <c r="F594" s="43" t="s">
        <v>1523</v>
      </c>
      <c r="G594" s="43">
        <v>4.5</v>
      </c>
      <c r="H594" s="44"/>
      <c r="I594" s="43">
        <v>4.5</v>
      </c>
      <c r="J594" s="29">
        <v>1500</v>
      </c>
      <c r="K594" s="29">
        <f t="shared" si="18"/>
        <v>6750</v>
      </c>
      <c r="L594" s="29" t="s">
        <v>22</v>
      </c>
      <c r="M594" s="47"/>
    </row>
    <row r="595" s="30" customFormat="1" spans="1:13">
      <c r="A595" s="43" t="s">
        <v>1502</v>
      </c>
      <c r="B595" s="43" t="s">
        <v>1519</v>
      </c>
      <c r="C595" s="43" t="s">
        <v>1524</v>
      </c>
      <c r="D595" s="29" t="s">
        <v>1525</v>
      </c>
      <c r="E595" s="43"/>
      <c r="F595" s="43" t="s">
        <v>1526</v>
      </c>
      <c r="G595" s="43">
        <v>1.1</v>
      </c>
      <c r="H595" s="44"/>
      <c r="I595" s="43">
        <v>1.1</v>
      </c>
      <c r="J595" s="29">
        <v>1500</v>
      </c>
      <c r="K595" s="29">
        <f t="shared" si="18"/>
        <v>1650</v>
      </c>
      <c r="L595" s="29" t="s">
        <v>22</v>
      </c>
      <c r="M595" s="47"/>
    </row>
    <row r="596" s="30" customFormat="1" spans="1:13">
      <c r="A596" s="43" t="s">
        <v>1502</v>
      </c>
      <c r="B596" s="43" t="s">
        <v>1519</v>
      </c>
      <c r="C596" s="43" t="s">
        <v>1527</v>
      </c>
      <c r="D596" s="29" t="s">
        <v>1528</v>
      </c>
      <c r="E596" s="43"/>
      <c r="F596" s="43" t="s">
        <v>1529</v>
      </c>
      <c r="G596" s="43">
        <v>4</v>
      </c>
      <c r="H596" s="44"/>
      <c r="I596" s="43">
        <v>4</v>
      </c>
      <c r="J596" s="29">
        <v>1500</v>
      </c>
      <c r="K596" s="29">
        <f t="shared" si="18"/>
        <v>6000</v>
      </c>
      <c r="L596" s="29" t="s">
        <v>22</v>
      </c>
      <c r="M596" s="47"/>
    </row>
    <row r="597" s="30" customFormat="1" spans="1:13">
      <c r="A597" s="43" t="s">
        <v>1502</v>
      </c>
      <c r="B597" s="43" t="s">
        <v>1530</v>
      </c>
      <c r="C597" s="43" t="s">
        <v>1531</v>
      </c>
      <c r="D597" s="29" t="s">
        <v>1532</v>
      </c>
      <c r="E597" s="43"/>
      <c r="F597" s="43" t="s">
        <v>1533</v>
      </c>
      <c r="G597" s="43">
        <v>2.2</v>
      </c>
      <c r="H597" s="44"/>
      <c r="I597" s="43">
        <v>2.2</v>
      </c>
      <c r="J597" s="29">
        <v>1500</v>
      </c>
      <c r="K597" s="29">
        <f t="shared" si="18"/>
        <v>3300</v>
      </c>
      <c r="L597" s="29" t="s">
        <v>22</v>
      </c>
      <c r="M597" s="47"/>
    </row>
    <row r="598" s="30" customFormat="1" spans="1:13">
      <c r="A598" s="43" t="s">
        <v>1502</v>
      </c>
      <c r="B598" s="43" t="s">
        <v>1530</v>
      </c>
      <c r="C598" s="43" t="s">
        <v>1534</v>
      </c>
      <c r="D598" s="29" t="s">
        <v>1517</v>
      </c>
      <c r="E598" s="43"/>
      <c r="F598" s="43" t="s">
        <v>1535</v>
      </c>
      <c r="G598" s="43"/>
      <c r="H598" s="44"/>
      <c r="I598" s="43"/>
      <c r="J598" s="29">
        <v>1500</v>
      </c>
      <c r="K598" s="29">
        <f t="shared" si="18"/>
        <v>0</v>
      </c>
      <c r="L598" s="29" t="s">
        <v>22</v>
      </c>
      <c r="M598" s="47" t="s">
        <v>1536</v>
      </c>
    </row>
    <row r="599" s="30" customFormat="1" spans="1:13">
      <c r="A599" s="43" t="s">
        <v>1502</v>
      </c>
      <c r="B599" s="43" t="s">
        <v>1530</v>
      </c>
      <c r="C599" s="43" t="s">
        <v>1534</v>
      </c>
      <c r="D599" s="29" t="s">
        <v>1517</v>
      </c>
      <c r="E599" s="43">
        <v>1</v>
      </c>
      <c r="F599" s="43"/>
      <c r="G599" s="43">
        <v>5</v>
      </c>
      <c r="H599" s="44"/>
      <c r="I599" s="43">
        <v>5</v>
      </c>
      <c r="J599" s="29">
        <v>1500</v>
      </c>
      <c r="K599" s="29">
        <f t="shared" si="18"/>
        <v>7500</v>
      </c>
      <c r="L599" s="29" t="s">
        <v>22</v>
      </c>
      <c r="M599" s="47" t="s">
        <v>1537</v>
      </c>
    </row>
    <row r="600" s="30" customFormat="1" spans="1:13">
      <c r="A600" s="43" t="s">
        <v>1502</v>
      </c>
      <c r="B600" s="43" t="s">
        <v>1538</v>
      </c>
      <c r="C600" s="43" t="s">
        <v>1539</v>
      </c>
      <c r="D600" s="29" t="s">
        <v>1540</v>
      </c>
      <c r="E600" s="43"/>
      <c r="F600" s="43" t="s">
        <v>1541</v>
      </c>
      <c r="G600" s="43">
        <v>2.4</v>
      </c>
      <c r="H600" s="44"/>
      <c r="I600" s="43">
        <v>2.4</v>
      </c>
      <c r="J600" s="29">
        <v>1500</v>
      </c>
      <c r="K600" s="29">
        <f t="shared" si="18"/>
        <v>3600</v>
      </c>
      <c r="L600" s="29" t="s">
        <v>22</v>
      </c>
      <c r="M600" s="47"/>
    </row>
    <row r="601" s="30" customFormat="1" spans="1:13">
      <c r="A601" s="43" t="s">
        <v>1502</v>
      </c>
      <c r="B601" s="43" t="s">
        <v>1538</v>
      </c>
      <c r="C601" s="43" t="s">
        <v>1542</v>
      </c>
      <c r="D601" s="29" t="s">
        <v>1543</v>
      </c>
      <c r="E601" s="43"/>
      <c r="F601" s="43" t="s">
        <v>1544</v>
      </c>
      <c r="G601" s="43">
        <v>1</v>
      </c>
      <c r="H601" s="44"/>
      <c r="I601" s="43">
        <v>1</v>
      </c>
      <c r="J601" s="29">
        <v>1500</v>
      </c>
      <c r="K601" s="29">
        <f t="shared" si="18"/>
        <v>1500</v>
      </c>
      <c r="L601" s="29" t="s">
        <v>22</v>
      </c>
      <c r="M601" s="47"/>
    </row>
    <row r="602" s="30" customFormat="1" spans="1:13">
      <c r="A602" s="43" t="s">
        <v>1502</v>
      </c>
      <c r="B602" s="43" t="s">
        <v>1538</v>
      </c>
      <c r="C602" s="43" t="s">
        <v>1545</v>
      </c>
      <c r="D602" s="29" t="s">
        <v>1517</v>
      </c>
      <c r="E602" s="43"/>
      <c r="F602" s="43" t="s">
        <v>1546</v>
      </c>
      <c r="G602" s="43">
        <v>1.5</v>
      </c>
      <c r="H602" s="44"/>
      <c r="I602" s="43">
        <v>1.5</v>
      </c>
      <c r="J602" s="29">
        <v>1500</v>
      </c>
      <c r="K602" s="29">
        <f t="shared" si="18"/>
        <v>2250</v>
      </c>
      <c r="L602" s="29" t="s">
        <v>22</v>
      </c>
      <c r="M602" s="47"/>
    </row>
    <row r="603" s="30" customFormat="1" spans="1:13">
      <c r="A603" s="43" t="s">
        <v>1502</v>
      </c>
      <c r="B603" s="43" t="s">
        <v>1547</v>
      </c>
      <c r="C603" s="43" t="s">
        <v>1548</v>
      </c>
      <c r="D603" s="29" t="s">
        <v>1549</v>
      </c>
      <c r="E603" s="43"/>
      <c r="F603" s="43" t="s">
        <v>1550</v>
      </c>
      <c r="G603" s="43">
        <v>3</v>
      </c>
      <c r="H603" s="44"/>
      <c r="I603" s="43">
        <v>3</v>
      </c>
      <c r="J603" s="29">
        <v>1500</v>
      </c>
      <c r="K603" s="29">
        <f t="shared" si="18"/>
        <v>4500</v>
      </c>
      <c r="L603" s="29" t="s">
        <v>22</v>
      </c>
      <c r="M603" s="47"/>
    </row>
    <row r="604" s="30" customFormat="1" spans="1:13">
      <c r="A604" s="43" t="s">
        <v>1551</v>
      </c>
      <c r="B604" s="43" t="s">
        <v>1552</v>
      </c>
      <c r="C604" s="43" t="s">
        <v>1553</v>
      </c>
      <c r="D604" s="29" t="s">
        <v>1554</v>
      </c>
      <c r="E604" s="43"/>
      <c r="F604" s="43" t="s">
        <v>1555</v>
      </c>
      <c r="G604" s="43">
        <v>3</v>
      </c>
      <c r="H604" s="44">
        <v>1.2</v>
      </c>
      <c r="I604" s="43">
        <v>3</v>
      </c>
      <c r="J604" s="29">
        <v>1500</v>
      </c>
      <c r="K604" s="29">
        <f t="shared" ref="K604:K629" si="19">J604*I604</f>
        <v>4500</v>
      </c>
      <c r="L604" s="29" t="s">
        <v>22</v>
      </c>
      <c r="M604" s="47"/>
    </row>
    <row r="605" s="30" customFormat="1" spans="1:13">
      <c r="A605" s="43" t="s">
        <v>1551</v>
      </c>
      <c r="B605" s="43" t="s">
        <v>1552</v>
      </c>
      <c r="C605" s="43" t="s">
        <v>1556</v>
      </c>
      <c r="D605" s="29" t="s">
        <v>1557</v>
      </c>
      <c r="E605" s="43"/>
      <c r="F605" s="43" t="s">
        <v>1116</v>
      </c>
      <c r="G605" s="43">
        <v>2</v>
      </c>
      <c r="H605" s="44">
        <v>1</v>
      </c>
      <c r="I605" s="43">
        <v>2</v>
      </c>
      <c r="J605" s="29">
        <v>1500</v>
      </c>
      <c r="K605" s="29">
        <f t="shared" si="19"/>
        <v>3000</v>
      </c>
      <c r="L605" s="29" t="s">
        <v>22</v>
      </c>
      <c r="M605" s="47"/>
    </row>
    <row r="606" s="30" customFormat="1" spans="1:13">
      <c r="A606" s="43" t="s">
        <v>1551</v>
      </c>
      <c r="B606" s="43" t="s">
        <v>1558</v>
      </c>
      <c r="C606" s="43" t="s">
        <v>1559</v>
      </c>
      <c r="D606" s="29" t="s">
        <v>1560</v>
      </c>
      <c r="E606" s="43"/>
      <c r="F606" s="43" t="s">
        <v>1561</v>
      </c>
      <c r="G606" s="43">
        <v>3</v>
      </c>
      <c r="H606" s="44"/>
      <c r="I606" s="43">
        <v>3</v>
      </c>
      <c r="J606" s="29">
        <v>1500</v>
      </c>
      <c r="K606" s="29">
        <f t="shared" si="19"/>
        <v>4500</v>
      </c>
      <c r="L606" s="29" t="s">
        <v>22</v>
      </c>
      <c r="M606" s="47"/>
    </row>
    <row r="607" s="30" customFormat="1" spans="1:13">
      <c r="A607" s="43" t="s">
        <v>1551</v>
      </c>
      <c r="B607" s="43" t="s">
        <v>1558</v>
      </c>
      <c r="C607" s="43" t="s">
        <v>1562</v>
      </c>
      <c r="D607" s="29" t="s">
        <v>1563</v>
      </c>
      <c r="E607" s="43"/>
      <c r="F607" s="43" t="s">
        <v>1564</v>
      </c>
      <c r="G607" s="43">
        <v>1.5</v>
      </c>
      <c r="H607" s="44">
        <v>2</v>
      </c>
      <c r="I607" s="43">
        <v>1.5</v>
      </c>
      <c r="J607" s="29">
        <v>1500</v>
      </c>
      <c r="K607" s="29">
        <f t="shared" si="19"/>
        <v>2250</v>
      </c>
      <c r="L607" s="29" t="s">
        <v>22</v>
      </c>
      <c r="M607" s="47"/>
    </row>
    <row r="608" s="30" customFormat="1" spans="1:13">
      <c r="A608" s="43" t="s">
        <v>1551</v>
      </c>
      <c r="B608" s="43" t="s">
        <v>1558</v>
      </c>
      <c r="C608" s="43" t="s">
        <v>1565</v>
      </c>
      <c r="D608" s="29" t="s">
        <v>1566</v>
      </c>
      <c r="E608" s="43"/>
      <c r="F608" s="43" t="s">
        <v>1567</v>
      </c>
      <c r="G608" s="43">
        <v>3.5</v>
      </c>
      <c r="H608" s="44"/>
      <c r="I608" s="43">
        <v>3.5</v>
      </c>
      <c r="J608" s="29">
        <v>1500</v>
      </c>
      <c r="K608" s="29">
        <f t="shared" si="19"/>
        <v>5250</v>
      </c>
      <c r="L608" s="29" t="s">
        <v>22</v>
      </c>
      <c r="M608" s="47"/>
    </row>
    <row r="609" s="30" customFormat="1" spans="1:13">
      <c r="A609" s="43" t="s">
        <v>1551</v>
      </c>
      <c r="B609" s="43" t="s">
        <v>1558</v>
      </c>
      <c r="C609" s="43" t="s">
        <v>1568</v>
      </c>
      <c r="D609" s="29" t="s">
        <v>1569</v>
      </c>
      <c r="E609" s="43"/>
      <c r="F609" s="43" t="s">
        <v>1570</v>
      </c>
      <c r="G609" s="43">
        <v>5</v>
      </c>
      <c r="H609" s="44"/>
      <c r="I609" s="43">
        <v>5</v>
      </c>
      <c r="J609" s="29">
        <v>1500</v>
      </c>
      <c r="K609" s="29">
        <f t="shared" si="19"/>
        <v>7500</v>
      </c>
      <c r="L609" s="29" t="s">
        <v>22</v>
      </c>
      <c r="M609" s="47"/>
    </row>
    <row r="610" s="30" customFormat="1" spans="1:13">
      <c r="A610" s="43" t="s">
        <v>1551</v>
      </c>
      <c r="B610" s="43" t="s">
        <v>1571</v>
      </c>
      <c r="C610" s="43" t="s">
        <v>1572</v>
      </c>
      <c r="D610" s="29" t="s">
        <v>1573</v>
      </c>
      <c r="E610" s="43"/>
      <c r="F610" s="43" t="s">
        <v>1574</v>
      </c>
      <c r="G610" s="43">
        <v>2</v>
      </c>
      <c r="H610" s="44"/>
      <c r="I610" s="43">
        <v>2</v>
      </c>
      <c r="J610" s="29">
        <v>1500</v>
      </c>
      <c r="K610" s="29">
        <f t="shared" si="19"/>
        <v>3000</v>
      </c>
      <c r="L610" s="29" t="s">
        <v>22</v>
      </c>
      <c r="M610" s="47"/>
    </row>
    <row r="611" s="30" customFormat="1" spans="1:13">
      <c r="A611" s="43" t="s">
        <v>1551</v>
      </c>
      <c r="B611" s="43" t="s">
        <v>1571</v>
      </c>
      <c r="C611" s="43" t="s">
        <v>1575</v>
      </c>
      <c r="D611" s="29" t="s">
        <v>1576</v>
      </c>
      <c r="E611" s="43"/>
      <c r="F611" s="43" t="s">
        <v>1577</v>
      </c>
      <c r="G611" s="43">
        <v>2</v>
      </c>
      <c r="H611" s="44">
        <v>3</v>
      </c>
      <c r="I611" s="43">
        <v>2</v>
      </c>
      <c r="J611" s="29">
        <v>1500</v>
      </c>
      <c r="K611" s="29">
        <f t="shared" si="19"/>
        <v>3000</v>
      </c>
      <c r="L611" s="29" t="s">
        <v>22</v>
      </c>
      <c r="M611" s="47" t="s">
        <v>1578</v>
      </c>
    </row>
    <row r="612" s="30" customFormat="1" spans="1:13">
      <c r="A612" s="43" t="s">
        <v>1551</v>
      </c>
      <c r="B612" s="43" t="s">
        <v>1571</v>
      </c>
      <c r="C612" s="43" t="s">
        <v>1579</v>
      </c>
      <c r="D612" s="29" t="s">
        <v>1580</v>
      </c>
      <c r="E612" s="43"/>
      <c r="F612" s="43" t="s">
        <v>1581</v>
      </c>
      <c r="G612" s="43">
        <v>2</v>
      </c>
      <c r="H612" s="44"/>
      <c r="I612" s="43">
        <v>2</v>
      </c>
      <c r="J612" s="29">
        <v>1500</v>
      </c>
      <c r="K612" s="29">
        <f t="shared" si="19"/>
        <v>3000</v>
      </c>
      <c r="L612" s="29" t="s">
        <v>22</v>
      </c>
      <c r="M612" s="47"/>
    </row>
    <row r="613" s="30" customFormat="1" spans="1:13">
      <c r="A613" s="43" t="s">
        <v>1551</v>
      </c>
      <c r="B613" s="43" t="s">
        <v>1582</v>
      </c>
      <c r="C613" s="43" t="s">
        <v>1583</v>
      </c>
      <c r="D613" s="29" t="s">
        <v>1584</v>
      </c>
      <c r="E613" s="43"/>
      <c r="F613" s="43" t="s">
        <v>1585</v>
      </c>
      <c r="G613" s="43">
        <v>5</v>
      </c>
      <c r="H613" s="44"/>
      <c r="I613" s="43">
        <v>5</v>
      </c>
      <c r="J613" s="29">
        <v>1500</v>
      </c>
      <c r="K613" s="29">
        <f t="shared" si="19"/>
        <v>7500</v>
      </c>
      <c r="L613" s="29" t="s">
        <v>22</v>
      </c>
      <c r="M613" s="47"/>
    </row>
    <row r="614" s="30" customFormat="1" spans="1:13">
      <c r="A614" s="43" t="s">
        <v>1551</v>
      </c>
      <c r="B614" s="43" t="s">
        <v>1582</v>
      </c>
      <c r="C614" s="43" t="s">
        <v>1586</v>
      </c>
      <c r="D614" s="29" t="s">
        <v>1587</v>
      </c>
      <c r="E614" s="43"/>
      <c r="F614" s="43" t="s">
        <v>1588</v>
      </c>
      <c r="G614" s="43">
        <v>5</v>
      </c>
      <c r="H614" s="44"/>
      <c r="I614" s="43">
        <v>5</v>
      </c>
      <c r="J614" s="29">
        <v>1500</v>
      </c>
      <c r="K614" s="29">
        <f t="shared" si="19"/>
        <v>7500</v>
      </c>
      <c r="L614" s="29" t="s">
        <v>22</v>
      </c>
      <c r="M614" s="47"/>
    </row>
    <row r="615" s="30" customFormat="1" spans="1:13">
      <c r="A615" s="43" t="s">
        <v>1551</v>
      </c>
      <c r="B615" s="43" t="s">
        <v>1582</v>
      </c>
      <c r="C615" s="43" t="s">
        <v>1589</v>
      </c>
      <c r="D615" s="29" t="s">
        <v>1590</v>
      </c>
      <c r="E615" s="43"/>
      <c r="F615" s="43" t="s">
        <v>1591</v>
      </c>
      <c r="G615" s="43">
        <v>4</v>
      </c>
      <c r="H615" s="44"/>
      <c r="I615" s="43">
        <v>4</v>
      </c>
      <c r="J615" s="29">
        <v>1500</v>
      </c>
      <c r="K615" s="29">
        <f t="shared" si="19"/>
        <v>6000</v>
      </c>
      <c r="L615" s="29" t="s">
        <v>22</v>
      </c>
      <c r="M615" s="47"/>
    </row>
    <row r="616" s="30" customFormat="1" spans="1:13">
      <c r="A616" s="43" t="s">
        <v>1551</v>
      </c>
      <c r="B616" s="43" t="s">
        <v>1582</v>
      </c>
      <c r="C616" s="43" t="s">
        <v>1592</v>
      </c>
      <c r="D616" s="29" t="s">
        <v>1593</v>
      </c>
      <c r="E616" s="43"/>
      <c r="F616" s="43" t="s">
        <v>1594</v>
      </c>
      <c r="G616" s="43">
        <v>5</v>
      </c>
      <c r="H616" s="44"/>
      <c r="I616" s="43">
        <v>5</v>
      </c>
      <c r="J616" s="29">
        <v>1500</v>
      </c>
      <c r="K616" s="29">
        <f t="shared" si="19"/>
        <v>7500</v>
      </c>
      <c r="L616" s="29" t="s">
        <v>22</v>
      </c>
      <c r="M616" s="47"/>
    </row>
    <row r="617" s="30" customFormat="1" spans="1:13">
      <c r="A617" s="43" t="s">
        <v>1551</v>
      </c>
      <c r="B617" s="43" t="s">
        <v>1582</v>
      </c>
      <c r="C617" s="43" t="s">
        <v>1595</v>
      </c>
      <c r="D617" s="29" t="s">
        <v>1596</v>
      </c>
      <c r="E617" s="43"/>
      <c r="F617" s="43" t="s">
        <v>1597</v>
      </c>
      <c r="G617" s="43">
        <v>5</v>
      </c>
      <c r="H617" s="44"/>
      <c r="I617" s="43">
        <v>5</v>
      </c>
      <c r="J617" s="29">
        <v>1500</v>
      </c>
      <c r="K617" s="29">
        <f t="shared" si="19"/>
        <v>7500</v>
      </c>
      <c r="L617" s="29" t="s">
        <v>22</v>
      </c>
      <c r="M617" s="47"/>
    </row>
    <row r="618" s="30" customFormat="1" spans="1:13">
      <c r="A618" s="43" t="s">
        <v>1551</v>
      </c>
      <c r="B618" s="43" t="s">
        <v>1582</v>
      </c>
      <c r="C618" s="43" t="s">
        <v>1598</v>
      </c>
      <c r="D618" s="29" t="s">
        <v>1599</v>
      </c>
      <c r="E618" s="43"/>
      <c r="F618" s="43" t="s">
        <v>1588</v>
      </c>
      <c r="G618" s="43">
        <v>5</v>
      </c>
      <c r="H618" s="44"/>
      <c r="I618" s="43">
        <v>5</v>
      </c>
      <c r="J618" s="29">
        <v>1500</v>
      </c>
      <c r="K618" s="29">
        <f t="shared" si="19"/>
        <v>7500</v>
      </c>
      <c r="L618" s="29" t="s">
        <v>22</v>
      </c>
      <c r="M618" s="47"/>
    </row>
    <row r="619" s="30" customFormat="1" spans="1:13">
      <c r="A619" s="43" t="s">
        <v>1551</v>
      </c>
      <c r="B619" s="43" t="s">
        <v>1600</v>
      </c>
      <c r="C619" s="43" t="s">
        <v>1601</v>
      </c>
      <c r="D619" s="29" t="s">
        <v>1602</v>
      </c>
      <c r="E619" s="43"/>
      <c r="F619" s="43" t="s">
        <v>1603</v>
      </c>
      <c r="G619" s="43">
        <v>2.5</v>
      </c>
      <c r="H619" s="44">
        <v>2.5</v>
      </c>
      <c r="I619" s="43">
        <v>2.5</v>
      </c>
      <c r="J619" s="29">
        <v>1500</v>
      </c>
      <c r="K619" s="29">
        <f t="shared" si="19"/>
        <v>3750</v>
      </c>
      <c r="L619" s="29" t="s">
        <v>22</v>
      </c>
      <c r="M619" s="47" t="s">
        <v>1604</v>
      </c>
    </row>
    <row r="620" s="30" customFormat="1" spans="1:13">
      <c r="A620" s="43" t="s">
        <v>1551</v>
      </c>
      <c r="B620" s="43" t="s">
        <v>1600</v>
      </c>
      <c r="C620" s="43" t="s">
        <v>1605</v>
      </c>
      <c r="D620" s="29" t="s">
        <v>1606</v>
      </c>
      <c r="E620" s="43"/>
      <c r="F620" s="43" t="s">
        <v>1607</v>
      </c>
      <c r="G620" s="43">
        <v>1</v>
      </c>
      <c r="H620" s="44">
        <v>4</v>
      </c>
      <c r="I620" s="43">
        <v>1</v>
      </c>
      <c r="J620" s="29">
        <v>1500</v>
      </c>
      <c r="K620" s="29">
        <f t="shared" si="19"/>
        <v>1500</v>
      </c>
      <c r="L620" s="29" t="s">
        <v>22</v>
      </c>
      <c r="M620" s="47" t="s">
        <v>1608</v>
      </c>
    </row>
    <row r="621" s="30" customFormat="1" spans="1:13">
      <c r="A621" s="43" t="s">
        <v>1551</v>
      </c>
      <c r="B621" s="43" t="s">
        <v>1600</v>
      </c>
      <c r="C621" s="43" t="s">
        <v>1609</v>
      </c>
      <c r="D621" s="29" t="s">
        <v>1610</v>
      </c>
      <c r="E621" s="43"/>
      <c r="F621" s="43" t="s">
        <v>1611</v>
      </c>
      <c r="G621" s="43">
        <v>1</v>
      </c>
      <c r="H621" s="44">
        <v>4</v>
      </c>
      <c r="I621" s="43">
        <v>1</v>
      </c>
      <c r="J621" s="29">
        <v>1500</v>
      </c>
      <c r="K621" s="29">
        <f t="shared" si="19"/>
        <v>1500</v>
      </c>
      <c r="L621" s="29" t="s">
        <v>22</v>
      </c>
      <c r="M621" s="47" t="s">
        <v>1612</v>
      </c>
    </row>
    <row r="622" s="30" customFormat="1" spans="1:13">
      <c r="A622" s="43" t="s">
        <v>1551</v>
      </c>
      <c r="B622" s="43" t="s">
        <v>1613</v>
      </c>
      <c r="C622" s="43" t="s">
        <v>1614</v>
      </c>
      <c r="D622" s="29" t="s">
        <v>1615</v>
      </c>
      <c r="E622" s="43"/>
      <c r="F622" s="43" t="s">
        <v>1616</v>
      </c>
      <c r="G622" s="43">
        <v>5</v>
      </c>
      <c r="H622" s="44"/>
      <c r="I622" s="43">
        <v>5</v>
      </c>
      <c r="J622" s="29">
        <v>1500</v>
      </c>
      <c r="K622" s="29">
        <f t="shared" si="19"/>
        <v>7500</v>
      </c>
      <c r="L622" s="29" t="s">
        <v>22</v>
      </c>
      <c r="M622" s="47" t="s">
        <v>1617</v>
      </c>
    </row>
    <row r="623" s="30" customFormat="1" spans="1:13">
      <c r="A623" s="43" t="s">
        <v>1551</v>
      </c>
      <c r="B623" s="43" t="s">
        <v>1618</v>
      </c>
      <c r="C623" s="43" t="s">
        <v>1619</v>
      </c>
      <c r="D623" s="29" t="s">
        <v>1620</v>
      </c>
      <c r="E623" s="43"/>
      <c r="F623" s="43" t="s">
        <v>1621</v>
      </c>
      <c r="G623" s="43">
        <v>3</v>
      </c>
      <c r="H623" s="44">
        <v>2</v>
      </c>
      <c r="I623" s="43">
        <v>3</v>
      </c>
      <c r="J623" s="29">
        <v>1500</v>
      </c>
      <c r="K623" s="29">
        <f t="shared" si="19"/>
        <v>4500</v>
      </c>
      <c r="L623" s="29" t="s">
        <v>22</v>
      </c>
      <c r="M623" s="47"/>
    </row>
    <row r="624" s="30" customFormat="1" spans="1:13">
      <c r="A624" s="43" t="s">
        <v>1551</v>
      </c>
      <c r="B624" s="43" t="s">
        <v>1618</v>
      </c>
      <c r="C624" s="43" t="s">
        <v>1622</v>
      </c>
      <c r="D624" s="29" t="s">
        <v>1623</v>
      </c>
      <c r="E624" s="43"/>
      <c r="F624" s="43" t="s">
        <v>1624</v>
      </c>
      <c r="G624" s="43">
        <v>4.95</v>
      </c>
      <c r="H624" s="44"/>
      <c r="I624" s="43">
        <v>4.95</v>
      </c>
      <c r="J624" s="29">
        <v>1500</v>
      </c>
      <c r="K624" s="29">
        <f t="shared" si="19"/>
        <v>7425</v>
      </c>
      <c r="L624" s="29" t="s">
        <v>22</v>
      </c>
      <c r="M624" s="47"/>
    </row>
    <row r="625" s="30" customFormat="1" spans="1:13">
      <c r="A625" s="43" t="s">
        <v>1551</v>
      </c>
      <c r="B625" s="43" t="s">
        <v>1618</v>
      </c>
      <c r="C625" s="43" t="s">
        <v>1625</v>
      </c>
      <c r="D625" s="29" t="s">
        <v>1626</v>
      </c>
      <c r="E625" s="43"/>
      <c r="F625" s="43" t="s">
        <v>1627</v>
      </c>
      <c r="G625" s="43">
        <v>1.5</v>
      </c>
      <c r="H625" s="44"/>
      <c r="I625" s="43">
        <v>1.5</v>
      </c>
      <c r="J625" s="29">
        <v>1500</v>
      </c>
      <c r="K625" s="29">
        <f t="shared" si="19"/>
        <v>2250</v>
      </c>
      <c r="L625" s="29" t="s">
        <v>22</v>
      </c>
      <c r="M625" s="47"/>
    </row>
    <row r="626" s="30" customFormat="1" spans="1:13">
      <c r="A626" s="43" t="s">
        <v>1551</v>
      </c>
      <c r="B626" s="43" t="s">
        <v>1628</v>
      </c>
      <c r="C626" s="43" t="s">
        <v>1629</v>
      </c>
      <c r="D626" s="29" t="s">
        <v>1560</v>
      </c>
      <c r="E626" s="43"/>
      <c r="F626" s="43" t="s">
        <v>1630</v>
      </c>
      <c r="G626" s="43">
        <v>4.5</v>
      </c>
      <c r="H626" s="44"/>
      <c r="I626" s="43">
        <v>4.5</v>
      </c>
      <c r="J626" s="29">
        <v>1500</v>
      </c>
      <c r="K626" s="29">
        <f t="shared" si="19"/>
        <v>6750</v>
      </c>
      <c r="L626" s="29" t="s">
        <v>22</v>
      </c>
      <c r="M626" s="47"/>
    </row>
    <row r="627" s="30" customFormat="1" spans="1:13">
      <c r="A627" s="43" t="s">
        <v>1551</v>
      </c>
      <c r="B627" s="43" t="s">
        <v>1628</v>
      </c>
      <c r="C627" s="43" t="s">
        <v>1631</v>
      </c>
      <c r="D627" s="29" t="s">
        <v>1632</v>
      </c>
      <c r="E627" s="43"/>
      <c r="F627" s="43" t="s">
        <v>1630</v>
      </c>
      <c r="G627" s="43">
        <v>4.5</v>
      </c>
      <c r="H627" s="44"/>
      <c r="I627" s="43">
        <v>4.5</v>
      </c>
      <c r="J627" s="29">
        <v>1500</v>
      </c>
      <c r="K627" s="29">
        <f t="shared" si="19"/>
        <v>6750</v>
      </c>
      <c r="L627" s="29" t="s">
        <v>22</v>
      </c>
      <c r="M627" s="47"/>
    </row>
    <row r="628" s="30" customFormat="1" spans="1:13">
      <c r="A628" s="43" t="s">
        <v>1551</v>
      </c>
      <c r="B628" s="43" t="s">
        <v>1633</v>
      </c>
      <c r="C628" s="43" t="s">
        <v>1634</v>
      </c>
      <c r="D628" s="29" t="s">
        <v>1635</v>
      </c>
      <c r="E628" s="43"/>
      <c r="F628" s="43" t="s">
        <v>1636</v>
      </c>
      <c r="G628" s="43">
        <v>3</v>
      </c>
      <c r="H628" s="44"/>
      <c r="I628" s="43">
        <v>3</v>
      </c>
      <c r="J628" s="29">
        <v>1500</v>
      </c>
      <c r="K628" s="29">
        <f t="shared" si="19"/>
        <v>4500</v>
      </c>
      <c r="L628" s="29" t="s">
        <v>22</v>
      </c>
      <c r="M628" s="47"/>
    </row>
    <row r="629" s="30" customFormat="1" spans="1:13">
      <c r="A629" s="43" t="s">
        <v>1551</v>
      </c>
      <c r="B629" s="43" t="s">
        <v>1633</v>
      </c>
      <c r="C629" s="43" t="s">
        <v>1637</v>
      </c>
      <c r="D629" s="29" t="s">
        <v>1638</v>
      </c>
      <c r="E629" s="43"/>
      <c r="F629" s="43" t="s">
        <v>1639</v>
      </c>
      <c r="G629" s="43">
        <v>1</v>
      </c>
      <c r="H629" s="44"/>
      <c r="I629" s="43">
        <v>1</v>
      </c>
      <c r="J629" s="29">
        <v>1500</v>
      </c>
      <c r="K629" s="29">
        <f t="shared" si="19"/>
        <v>1500</v>
      </c>
      <c r="L629" s="29" t="s">
        <v>22</v>
      </c>
      <c r="M629" s="47"/>
    </row>
    <row r="630" spans="13:17">
      <c r="M630" s="32"/>
      <c r="Q630"/>
    </row>
    <row r="631" spans="13:17">
      <c r="M631" s="32"/>
      <c r="Q631"/>
    </row>
    <row r="632" spans="13:17">
      <c r="M632" s="32"/>
      <c r="Q632"/>
    </row>
    <row r="633" spans="13:17">
      <c r="M633" s="32"/>
      <c r="Q633"/>
    </row>
    <row r="634" spans="13:17">
      <c r="M634" s="32"/>
      <c r="Q634"/>
    </row>
    <row r="635" spans="13:17">
      <c r="M635" s="32"/>
      <c r="Q635"/>
    </row>
    <row r="636" spans="13:17">
      <c r="M636" s="32"/>
      <c r="Q636"/>
    </row>
    <row r="637" spans="13:17">
      <c r="M637" s="32"/>
      <c r="Q637"/>
    </row>
    <row r="638" spans="13:17">
      <c r="M638" s="32"/>
      <c r="Q638"/>
    </row>
    <row r="639" spans="13:17">
      <c r="M639" s="32"/>
      <c r="Q639"/>
    </row>
    <row r="640" spans="13:17">
      <c r="M640" s="32"/>
      <c r="Q640"/>
    </row>
    <row r="641" spans="13:17">
      <c r="M641" s="32"/>
      <c r="Q641"/>
    </row>
    <row r="642" spans="13:17">
      <c r="M642" s="32"/>
      <c r="Q642"/>
    </row>
    <row r="643" spans="13:17">
      <c r="M643" s="32"/>
      <c r="Q643"/>
    </row>
    <row r="644" spans="13:17">
      <c r="M644" s="32"/>
      <c r="Q644"/>
    </row>
    <row r="645" spans="13:17">
      <c r="M645" s="32"/>
      <c r="Q645"/>
    </row>
    <row r="646" spans="13:17">
      <c r="M646" s="32"/>
      <c r="Q646"/>
    </row>
    <row r="647" spans="13:17">
      <c r="M647" s="32"/>
      <c r="Q647"/>
    </row>
    <row r="648" spans="13:17">
      <c r="M648" s="32"/>
      <c r="Q648"/>
    </row>
    <row r="649" spans="13:17">
      <c r="M649" s="32"/>
      <c r="Q649"/>
    </row>
    <row r="650" spans="13:17">
      <c r="M650" s="32"/>
      <c r="Q650"/>
    </row>
    <row r="651" spans="13:17">
      <c r="M651" s="32"/>
      <c r="Q651"/>
    </row>
    <row r="652" spans="13:17">
      <c r="M652" s="32"/>
      <c r="Q652"/>
    </row>
    <row r="653" spans="13:17">
      <c r="M653" s="32"/>
      <c r="Q653"/>
    </row>
    <row r="654" spans="13:17">
      <c r="M654" s="32"/>
      <c r="Q654"/>
    </row>
    <row r="655" spans="13:17">
      <c r="M655" s="32"/>
      <c r="Q655"/>
    </row>
    <row r="656" spans="13:17">
      <c r="M656" s="32"/>
      <c r="Q656"/>
    </row>
    <row r="657" spans="13:17">
      <c r="M657" s="32"/>
      <c r="Q657"/>
    </row>
    <row r="658" spans="13:17">
      <c r="M658" s="32"/>
      <c r="Q658"/>
    </row>
    <row r="659" spans="13:17">
      <c r="M659" s="32"/>
      <c r="Q659"/>
    </row>
    <row r="660" spans="13:17">
      <c r="M660" s="32"/>
      <c r="Q660"/>
    </row>
    <row r="661" spans="13:17">
      <c r="M661" s="32"/>
      <c r="Q661"/>
    </row>
    <row r="662" spans="13:17">
      <c r="M662" s="32"/>
      <c r="Q662"/>
    </row>
    <row r="663" spans="13:17">
      <c r="M663" s="32"/>
      <c r="Q663"/>
    </row>
    <row r="664" spans="13:17">
      <c r="M664" s="32"/>
      <c r="Q664"/>
    </row>
    <row r="665" spans="13:17">
      <c r="M665" s="32"/>
      <c r="Q665"/>
    </row>
    <row r="666" spans="13:17">
      <c r="M666" s="32"/>
      <c r="Q666"/>
    </row>
    <row r="667" spans="13:17">
      <c r="M667" s="32"/>
      <c r="Q667"/>
    </row>
    <row r="668" spans="13:17">
      <c r="M668" s="32"/>
      <c r="Q668"/>
    </row>
    <row r="669" spans="13:17">
      <c r="M669" s="32"/>
      <c r="Q669"/>
    </row>
    <row r="670" spans="13:17">
      <c r="M670" s="32"/>
      <c r="Q670"/>
    </row>
    <row r="671" spans="13:17">
      <c r="M671" s="32"/>
      <c r="Q671"/>
    </row>
    <row r="672" spans="13:17">
      <c r="M672" s="32"/>
      <c r="Q672"/>
    </row>
    <row r="673" spans="13:17">
      <c r="M673" s="32"/>
      <c r="Q673"/>
    </row>
    <row r="674" spans="13:17">
      <c r="M674" s="32"/>
      <c r="Q674"/>
    </row>
    <row r="675" spans="13:17">
      <c r="M675" s="32"/>
      <c r="Q675"/>
    </row>
    <row r="676" spans="13:17">
      <c r="M676" s="32"/>
      <c r="Q676"/>
    </row>
    <row r="677" spans="13:17">
      <c r="M677" s="32"/>
      <c r="Q677"/>
    </row>
    <row r="678" spans="13:17">
      <c r="M678" s="32"/>
      <c r="Q678"/>
    </row>
    <row r="679" spans="13:17">
      <c r="M679" s="32"/>
      <c r="Q679"/>
    </row>
    <row r="680" spans="13:17">
      <c r="M680" s="32"/>
      <c r="Q680"/>
    </row>
    <row r="681" spans="13:17">
      <c r="M681" s="32"/>
      <c r="Q681"/>
    </row>
    <row r="682" spans="13:17">
      <c r="M682" s="32"/>
      <c r="Q682"/>
    </row>
    <row r="683" spans="13:17">
      <c r="M683" s="32"/>
      <c r="Q683"/>
    </row>
    <row r="684" spans="13:17">
      <c r="M684" s="32"/>
      <c r="Q684"/>
    </row>
    <row r="685" spans="13:17">
      <c r="M685" s="32"/>
      <c r="Q685"/>
    </row>
    <row r="686" spans="13:17">
      <c r="M686" s="32"/>
      <c r="Q686"/>
    </row>
    <row r="687" spans="13:17">
      <c r="M687" s="32"/>
      <c r="Q687"/>
    </row>
    <row r="688" spans="13:17">
      <c r="M688" s="32"/>
      <c r="Q688"/>
    </row>
    <row r="689" spans="13:17">
      <c r="M689" s="32"/>
      <c r="Q689"/>
    </row>
    <row r="690" spans="13:17">
      <c r="M690" s="32"/>
      <c r="Q690"/>
    </row>
    <row r="691" spans="13:17">
      <c r="M691" s="32"/>
      <c r="Q691"/>
    </row>
    <row r="692" spans="13:17">
      <c r="M692" s="32"/>
      <c r="Q692"/>
    </row>
    <row r="693" spans="13:17">
      <c r="M693" s="32"/>
      <c r="Q693"/>
    </row>
    <row r="694" spans="13:17">
      <c r="M694" s="32"/>
      <c r="Q694"/>
    </row>
    <row r="695" spans="13:17">
      <c r="M695" s="32"/>
      <c r="Q695"/>
    </row>
    <row r="696" spans="13:17">
      <c r="M696" s="32"/>
      <c r="Q696"/>
    </row>
    <row r="697" spans="13:17">
      <c r="M697" s="32"/>
      <c r="Q697"/>
    </row>
    <row r="698" spans="13:17">
      <c r="M698" s="32"/>
      <c r="Q698"/>
    </row>
    <row r="699" spans="13:17">
      <c r="M699" s="32"/>
      <c r="Q699"/>
    </row>
    <row r="700" spans="13:17">
      <c r="M700" s="32"/>
      <c r="Q700"/>
    </row>
    <row r="701" spans="13:17">
      <c r="M701" s="32"/>
      <c r="Q701"/>
    </row>
    <row r="702" spans="13:17">
      <c r="M702" s="32"/>
      <c r="Q702"/>
    </row>
    <row r="703" spans="13:17">
      <c r="M703" s="32"/>
      <c r="Q703"/>
    </row>
    <row r="704" spans="13:17">
      <c r="M704" s="32"/>
      <c r="Q704"/>
    </row>
    <row r="705" spans="13:17">
      <c r="M705" s="32"/>
      <c r="Q705"/>
    </row>
    <row r="706" spans="13:17">
      <c r="M706" s="32"/>
      <c r="Q706"/>
    </row>
    <row r="707" spans="13:17">
      <c r="M707" s="32"/>
      <c r="Q707"/>
    </row>
    <row r="708" spans="13:17">
      <c r="M708" s="32"/>
      <c r="Q708"/>
    </row>
    <row r="709" spans="13:17">
      <c r="M709" s="32"/>
      <c r="Q709"/>
    </row>
    <row r="710" spans="13:17">
      <c r="M710" s="32"/>
      <c r="Q710"/>
    </row>
    <row r="711" spans="13:17">
      <c r="M711" s="32"/>
      <c r="Q711"/>
    </row>
    <row r="712" spans="13:17">
      <c r="M712" s="32"/>
      <c r="Q712"/>
    </row>
    <row r="713" spans="13:17">
      <c r="M713" s="32"/>
      <c r="Q713"/>
    </row>
    <row r="714" spans="13:17">
      <c r="M714" s="32"/>
      <c r="Q714"/>
    </row>
    <row r="715" spans="13:17">
      <c r="M715" s="32"/>
      <c r="Q715"/>
    </row>
    <row r="716" spans="13:17">
      <c r="M716" s="32"/>
      <c r="Q716"/>
    </row>
    <row r="717" spans="13:17">
      <c r="M717" s="32"/>
      <c r="Q717"/>
    </row>
    <row r="718" spans="13:17">
      <c r="M718" s="32"/>
      <c r="Q718"/>
    </row>
    <row r="719" spans="13:17">
      <c r="M719" s="32"/>
      <c r="Q719"/>
    </row>
    <row r="720" spans="13:17">
      <c r="M720" s="32"/>
      <c r="Q720"/>
    </row>
    <row r="721" spans="13:17">
      <c r="M721" s="32"/>
      <c r="Q721"/>
    </row>
    <row r="722" spans="13:17">
      <c r="M722" s="32"/>
      <c r="Q722"/>
    </row>
    <row r="723" spans="13:17">
      <c r="M723" s="32"/>
      <c r="Q723"/>
    </row>
    <row r="724" spans="13:17">
      <c r="M724" s="32"/>
      <c r="Q724"/>
    </row>
    <row r="725" spans="13:17">
      <c r="M725" s="32"/>
      <c r="Q725"/>
    </row>
    <row r="726" spans="13:17">
      <c r="M726" s="32"/>
      <c r="Q726"/>
    </row>
    <row r="727" spans="13:17">
      <c r="M727" s="32"/>
      <c r="Q727"/>
    </row>
    <row r="728" spans="13:17">
      <c r="M728" s="32"/>
      <c r="Q728"/>
    </row>
    <row r="729" spans="13:17">
      <c r="M729" s="32"/>
      <c r="Q729"/>
    </row>
    <row r="730" spans="13:17">
      <c r="M730" s="32"/>
      <c r="Q730"/>
    </row>
    <row r="731" spans="13:17">
      <c r="M731" s="32"/>
      <c r="Q731"/>
    </row>
    <row r="732" spans="13:17">
      <c r="M732" s="32"/>
      <c r="Q732"/>
    </row>
    <row r="733" spans="13:17">
      <c r="M733" s="32"/>
      <c r="Q733"/>
    </row>
    <row r="734" spans="13:17">
      <c r="M734" s="32"/>
      <c r="Q734"/>
    </row>
    <row r="735" spans="13:17">
      <c r="M735" s="32"/>
      <c r="Q735"/>
    </row>
    <row r="736" spans="13:17">
      <c r="M736" s="32"/>
      <c r="Q736"/>
    </row>
    <row r="737" spans="13:17">
      <c r="M737" s="32"/>
      <c r="Q737"/>
    </row>
    <row r="738" spans="13:17">
      <c r="M738" s="32"/>
      <c r="Q738"/>
    </row>
    <row r="739" spans="13:17">
      <c r="M739" s="32"/>
      <c r="Q739"/>
    </row>
    <row r="740" spans="13:17">
      <c r="M740" s="32"/>
      <c r="Q740"/>
    </row>
    <row r="741" spans="13:17">
      <c r="M741" s="32"/>
      <c r="Q741"/>
    </row>
    <row r="742" spans="13:17">
      <c r="M742" s="32"/>
      <c r="Q742"/>
    </row>
    <row r="743" spans="13:17">
      <c r="M743" s="32"/>
      <c r="Q743"/>
    </row>
    <row r="744" spans="13:17">
      <c r="M744" s="32"/>
      <c r="Q744"/>
    </row>
    <row r="745" spans="13:17">
      <c r="M745" s="32"/>
      <c r="Q745"/>
    </row>
    <row r="746" spans="13:17">
      <c r="M746" s="32"/>
      <c r="Q746"/>
    </row>
    <row r="747" spans="13:17">
      <c r="M747" s="32"/>
      <c r="Q747"/>
    </row>
    <row r="748" spans="13:17">
      <c r="M748" s="32"/>
      <c r="Q748"/>
    </row>
    <row r="749" spans="13:17">
      <c r="M749" s="32"/>
      <c r="Q749"/>
    </row>
    <row r="750" spans="13:17">
      <c r="M750" s="32"/>
      <c r="Q750"/>
    </row>
    <row r="751" spans="13:17">
      <c r="M751" s="32"/>
      <c r="Q751"/>
    </row>
    <row r="752" spans="13:17">
      <c r="M752" s="32"/>
      <c r="Q752"/>
    </row>
    <row r="753" spans="13:17">
      <c r="M753" s="32"/>
      <c r="Q753"/>
    </row>
    <row r="754" spans="13:17">
      <c r="M754" s="32"/>
      <c r="Q754"/>
    </row>
    <row r="755" spans="13:17">
      <c r="M755" s="32"/>
      <c r="Q755"/>
    </row>
    <row r="756" spans="13:17">
      <c r="M756" s="32"/>
      <c r="Q756"/>
    </row>
    <row r="757" spans="13:17">
      <c r="M757" s="32"/>
      <c r="Q757"/>
    </row>
    <row r="758" spans="13:17">
      <c r="M758" s="32"/>
      <c r="Q758"/>
    </row>
    <row r="759" spans="13:17">
      <c r="M759" s="32"/>
      <c r="Q759"/>
    </row>
    <row r="760" spans="13:17">
      <c r="M760" s="32"/>
      <c r="Q760"/>
    </row>
    <row r="761" spans="13:17">
      <c r="M761" s="32"/>
      <c r="Q761"/>
    </row>
    <row r="762" spans="13:17">
      <c r="M762" s="32"/>
      <c r="Q762"/>
    </row>
    <row r="763" spans="13:17">
      <c r="M763" s="32"/>
      <c r="Q763"/>
    </row>
    <row r="764" spans="13:17">
      <c r="M764" s="32"/>
      <c r="Q764"/>
    </row>
    <row r="765" spans="13:17">
      <c r="M765" s="32"/>
      <c r="Q765"/>
    </row>
    <row r="766" spans="13:17">
      <c r="M766" s="32"/>
      <c r="Q766"/>
    </row>
    <row r="767" spans="13:17">
      <c r="M767" s="32"/>
      <c r="Q767"/>
    </row>
    <row r="768" spans="13:17">
      <c r="M768" s="32"/>
      <c r="Q768"/>
    </row>
    <row r="769" spans="13:17">
      <c r="M769" s="32"/>
      <c r="Q769"/>
    </row>
    <row r="770" spans="13:17">
      <c r="M770" s="32"/>
      <c r="Q770"/>
    </row>
    <row r="771" spans="13:17">
      <c r="M771" s="32"/>
      <c r="Q771"/>
    </row>
    <row r="772" spans="13:17">
      <c r="M772" s="32"/>
      <c r="Q772"/>
    </row>
    <row r="773" spans="13:17">
      <c r="M773" s="32"/>
      <c r="Q773"/>
    </row>
    <row r="774" spans="13:17">
      <c r="M774" s="32"/>
      <c r="Q774"/>
    </row>
    <row r="775" spans="13:17">
      <c r="M775" s="32"/>
      <c r="Q775"/>
    </row>
    <row r="776" spans="13:17">
      <c r="M776" s="32"/>
      <c r="Q776"/>
    </row>
    <row r="777" spans="13:17">
      <c r="M777" s="32"/>
      <c r="Q777"/>
    </row>
    <row r="778" spans="13:17">
      <c r="M778" s="32"/>
      <c r="Q778"/>
    </row>
    <row r="779" spans="13:17">
      <c r="M779" s="32"/>
      <c r="Q779"/>
    </row>
    <row r="780" spans="13:17">
      <c r="M780" s="32"/>
      <c r="Q780"/>
    </row>
    <row r="781" spans="13:17">
      <c r="M781" s="32"/>
      <c r="Q781"/>
    </row>
    <row r="782" spans="13:17">
      <c r="M782" s="32"/>
      <c r="Q782"/>
    </row>
    <row r="783" spans="13:17">
      <c r="M783" s="32"/>
      <c r="Q783"/>
    </row>
    <row r="784" spans="13:17">
      <c r="M784" s="32"/>
      <c r="Q784"/>
    </row>
    <row r="785" spans="13:17">
      <c r="M785" s="32"/>
      <c r="Q785"/>
    </row>
    <row r="786" spans="13:17">
      <c r="M786" s="32"/>
      <c r="Q786"/>
    </row>
    <row r="787" spans="13:17">
      <c r="M787" s="32"/>
      <c r="Q787"/>
    </row>
    <row r="788" spans="13:17">
      <c r="M788" s="32"/>
      <c r="Q788"/>
    </row>
    <row r="789" spans="13:17">
      <c r="M789" s="32"/>
      <c r="Q789"/>
    </row>
    <row r="790" spans="13:17">
      <c r="M790" s="32"/>
      <c r="Q790"/>
    </row>
    <row r="791" spans="13:17">
      <c r="M791" s="32"/>
      <c r="Q791"/>
    </row>
    <row r="792" spans="13:17">
      <c r="M792" s="32"/>
      <c r="Q792"/>
    </row>
    <row r="793" spans="13:17">
      <c r="M793" s="32"/>
      <c r="Q793"/>
    </row>
    <row r="794" spans="13:17">
      <c r="M794" s="32"/>
      <c r="Q794"/>
    </row>
    <row r="795" spans="13:17">
      <c r="M795" s="32"/>
      <c r="Q795"/>
    </row>
    <row r="796" spans="13:17">
      <c r="M796" s="32"/>
      <c r="Q796"/>
    </row>
    <row r="797" spans="13:17">
      <c r="M797" s="32"/>
      <c r="Q797"/>
    </row>
    <row r="798" spans="13:17">
      <c r="M798" s="32"/>
      <c r="Q798"/>
    </row>
    <row r="799" spans="13:17">
      <c r="M799" s="32"/>
      <c r="Q799"/>
    </row>
    <row r="800" spans="13:17">
      <c r="M800" s="32"/>
      <c r="Q800"/>
    </row>
    <row r="801" spans="13:17">
      <c r="M801" s="32"/>
      <c r="Q801"/>
    </row>
    <row r="802" spans="13:17">
      <c r="M802" s="32"/>
      <c r="Q802"/>
    </row>
    <row r="803" spans="13:17">
      <c r="M803" s="32"/>
      <c r="Q803"/>
    </row>
    <row r="804" spans="13:17">
      <c r="M804" s="32"/>
      <c r="Q804"/>
    </row>
    <row r="805" spans="13:17">
      <c r="M805" s="32"/>
      <c r="Q805"/>
    </row>
    <row r="806" spans="13:17">
      <c r="M806" s="32"/>
      <c r="Q806"/>
    </row>
    <row r="807" spans="13:17">
      <c r="M807" s="32"/>
      <c r="Q807"/>
    </row>
    <row r="808" spans="13:17">
      <c r="M808" s="32"/>
      <c r="Q808"/>
    </row>
    <row r="809" spans="13:17">
      <c r="M809" s="32"/>
      <c r="Q809"/>
    </row>
    <row r="810" spans="13:17">
      <c r="M810" s="32"/>
      <c r="Q810"/>
    </row>
    <row r="811" spans="13:17">
      <c r="M811" s="32"/>
      <c r="Q811"/>
    </row>
    <row r="812" spans="13:17">
      <c r="M812" s="32"/>
      <c r="Q812"/>
    </row>
    <row r="813" spans="13:17">
      <c r="M813" s="32"/>
      <c r="Q813"/>
    </row>
    <row r="814" spans="13:17">
      <c r="M814" s="32"/>
      <c r="Q814"/>
    </row>
    <row r="815" spans="13:17">
      <c r="M815" s="32"/>
      <c r="Q815"/>
    </row>
    <row r="816" spans="13:17">
      <c r="M816" s="32"/>
      <c r="Q816"/>
    </row>
    <row r="817" spans="13:17">
      <c r="M817" s="32"/>
      <c r="Q817"/>
    </row>
    <row r="818" spans="13:17">
      <c r="M818" s="32"/>
      <c r="Q818"/>
    </row>
    <row r="819" spans="13:17">
      <c r="M819" s="32"/>
      <c r="Q819"/>
    </row>
    <row r="820" spans="13:17">
      <c r="M820" s="32"/>
      <c r="Q820"/>
    </row>
    <row r="821" spans="13:17">
      <c r="M821" s="32"/>
      <c r="Q821"/>
    </row>
    <row r="822" spans="13:17">
      <c r="M822" s="32"/>
      <c r="Q822"/>
    </row>
    <row r="823" spans="13:17">
      <c r="M823" s="32"/>
      <c r="Q823"/>
    </row>
    <row r="824" spans="13:17">
      <c r="M824" s="32"/>
      <c r="Q824"/>
    </row>
    <row r="825" spans="13:17">
      <c r="M825" s="32"/>
      <c r="Q825"/>
    </row>
    <row r="826" spans="13:17">
      <c r="M826" s="32"/>
      <c r="Q826"/>
    </row>
    <row r="827" spans="13:17">
      <c r="M827" s="32"/>
      <c r="Q827"/>
    </row>
    <row r="828" spans="13:17">
      <c r="M828" s="32"/>
      <c r="Q828"/>
    </row>
    <row r="829" spans="13:17">
      <c r="M829" s="32"/>
      <c r="Q829"/>
    </row>
    <row r="830" spans="13:17">
      <c r="M830" s="32"/>
      <c r="Q830"/>
    </row>
    <row r="831" spans="13:17">
      <c r="M831" s="32"/>
      <c r="Q831"/>
    </row>
    <row r="832" spans="13:17">
      <c r="M832" s="32"/>
      <c r="Q832"/>
    </row>
    <row r="833" spans="13:17">
      <c r="M833" s="32"/>
      <c r="Q833"/>
    </row>
    <row r="834" spans="13:17">
      <c r="M834" s="32"/>
      <c r="Q834"/>
    </row>
    <row r="835" spans="13:17">
      <c r="M835" s="32"/>
      <c r="Q835"/>
    </row>
    <row r="836" spans="13:17">
      <c r="M836" s="32"/>
      <c r="Q836"/>
    </row>
    <row r="837" spans="13:17">
      <c r="M837" s="32"/>
      <c r="Q837"/>
    </row>
    <row r="838" spans="13:17">
      <c r="M838" s="32"/>
      <c r="Q838"/>
    </row>
    <row r="839" spans="13:17">
      <c r="M839" s="32"/>
      <c r="Q839"/>
    </row>
    <row r="840" spans="13:17">
      <c r="M840" s="32"/>
      <c r="Q840"/>
    </row>
    <row r="841" spans="13:17">
      <c r="M841" s="32"/>
      <c r="Q841"/>
    </row>
    <row r="842" spans="13:17">
      <c r="M842" s="32"/>
      <c r="Q842"/>
    </row>
    <row r="843" spans="13:17">
      <c r="M843" s="32"/>
      <c r="Q843"/>
    </row>
    <row r="844" spans="13:17">
      <c r="M844" s="32"/>
      <c r="Q844"/>
    </row>
    <row r="845" spans="13:17">
      <c r="M845" s="32"/>
      <c r="Q845"/>
    </row>
    <row r="846" spans="13:17">
      <c r="M846" s="32"/>
      <c r="Q846"/>
    </row>
    <row r="847" spans="13:17">
      <c r="M847" s="32"/>
      <c r="Q847"/>
    </row>
    <row r="848" spans="13:17">
      <c r="M848" s="32"/>
      <c r="Q848"/>
    </row>
    <row r="849" spans="13:17">
      <c r="M849" s="32"/>
      <c r="Q849"/>
    </row>
    <row r="850" spans="13:17">
      <c r="M850" s="32"/>
      <c r="Q850"/>
    </row>
    <row r="851" spans="13:17">
      <c r="M851" s="32"/>
      <c r="Q851"/>
    </row>
    <row r="852" spans="13:17">
      <c r="M852" s="32"/>
      <c r="Q852"/>
    </row>
    <row r="853" spans="13:17">
      <c r="M853" s="32"/>
      <c r="Q853"/>
    </row>
    <row r="854" spans="13:17">
      <c r="M854" s="32"/>
      <c r="Q854"/>
    </row>
    <row r="855" spans="13:17">
      <c r="M855" s="32"/>
      <c r="Q855"/>
    </row>
    <row r="856" spans="13:17">
      <c r="M856" s="32"/>
      <c r="Q856"/>
    </row>
    <row r="857" spans="13:17">
      <c r="M857" s="32"/>
      <c r="Q857"/>
    </row>
    <row r="858" spans="13:17">
      <c r="M858" s="32"/>
      <c r="Q858"/>
    </row>
    <row r="859" spans="13:17">
      <c r="M859" s="32"/>
      <c r="Q859"/>
    </row>
    <row r="860" spans="13:17">
      <c r="M860" s="32"/>
      <c r="Q860"/>
    </row>
    <row r="861" spans="13:17">
      <c r="M861" s="32"/>
      <c r="Q861"/>
    </row>
    <row r="862" spans="13:17">
      <c r="M862" s="32"/>
      <c r="Q862"/>
    </row>
    <row r="863" spans="13:17">
      <c r="M863" s="32"/>
      <c r="Q863"/>
    </row>
    <row r="864" spans="13:17">
      <c r="M864" s="32"/>
      <c r="Q864"/>
    </row>
    <row r="865" spans="13:17">
      <c r="M865" s="32"/>
      <c r="Q865"/>
    </row>
    <row r="866" spans="13:17">
      <c r="M866" s="32"/>
      <c r="Q866"/>
    </row>
    <row r="867" spans="13:17">
      <c r="M867" s="32"/>
      <c r="Q867"/>
    </row>
    <row r="868" spans="13:17">
      <c r="M868" s="32"/>
      <c r="Q868"/>
    </row>
    <row r="869" spans="13:17">
      <c r="M869" s="32"/>
      <c r="Q869"/>
    </row>
    <row r="870" spans="13:17">
      <c r="M870" s="32"/>
      <c r="Q870"/>
    </row>
    <row r="871" spans="13:17">
      <c r="M871" s="32"/>
      <c r="Q871"/>
    </row>
    <row r="872" spans="13:17">
      <c r="M872" s="32"/>
      <c r="Q872"/>
    </row>
    <row r="873" spans="13:17">
      <c r="M873" s="32"/>
      <c r="Q873"/>
    </row>
    <row r="874" spans="13:17">
      <c r="M874" s="32"/>
      <c r="Q874"/>
    </row>
    <row r="875" spans="13:17">
      <c r="M875" s="32"/>
      <c r="Q875"/>
    </row>
    <row r="876" spans="13:17">
      <c r="M876" s="32"/>
      <c r="Q876"/>
    </row>
    <row r="877" spans="13:17">
      <c r="M877" s="32"/>
      <c r="Q877"/>
    </row>
    <row r="878" spans="13:17">
      <c r="M878" s="32"/>
      <c r="Q878"/>
    </row>
    <row r="879" spans="13:17">
      <c r="M879" s="32"/>
      <c r="Q879"/>
    </row>
    <row r="880" spans="13:17">
      <c r="M880" s="32"/>
      <c r="Q880"/>
    </row>
    <row r="881" spans="13:17">
      <c r="M881" s="32"/>
      <c r="Q881"/>
    </row>
    <row r="882" spans="13:17">
      <c r="M882" s="32"/>
      <c r="Q882"/>
    </row>
    <row r="883" spans="13:17">
      <c r="M883" s="32"/>
      <c r="Q883"/>
    </row>
    <row r="884" spans="13:17">
      <c r="M884" s="32"/>
      <c r="Q884"/>
    </row>
    <row r="885" spans="13:17">
      <c r="M885" s="32"/>
      <c r="Q885"/>
    </row>
    <row r="886" spans="13:17">
      <c r="M886" s="32"/>
      <c r="Q886"/>
    </row>
    <row r="887" spans="13:17">
      <c r="M887" s="32"/>
      <c r="Q887"/>
    </row>
    <row r="888" spans="13:17">
      <c r="M888" s="32"/>
      <c r="Q888"/>
    </row>
    <row r="889" spans="13:17">
      <c r="M889" s="32"/>
      <c r="Q889"/>
    </row>
    <row r="890" spans="13:17">
      <c r="M890" s="32"/>
      <c r="Q890"/>
    </row>
    <row r="891" spans="13:17">
      <c r="M891" s="32"/>
      <c r="Q891"/>
    </row>
    <row r="892" spans="13:17">
      <c r="M892" s="32"/>
      <c r="Q892"/>
    </row>
    <row r="893" spans="13:17">
      <c r="M893" s="32"/>
      <c r="Q893"/>
    </row>
    <row r="894" spans="13:17">
      <c r="M894" s="32"/>
      <c r="Q894"/>
    </row>
    <row r="895" spans="13:17">
      <c r="M895" s="32"/>
      <c r="Q895"/>
    </row>
    <row r="896" spans="13:17">
      <c r="M896" s="32"/>
      <c r="Q896"/>
    </row>
    <row r="897" spans="13:17">
      <c r="M897" s="32"/>
      <c r="Q897"/>
    </row>
    <row r="898" spans="13:17">
      <c r="M898" s="32"/>
      <c r="Q898"/>
    </row>
    <row r="899" spans="13:17">
      <c r="M899" s="32"/>
      <c r="Q899"/>
    </row>
    <row r="900" spans="13:17">
      <c r="M900" s="32"/>
      <c r="Q900"/>
    </row>
    <row r="901" spans="13:17">
      <c r="M901" s="32"/>
      <c r="Q901"/>
    </row>
    <row r="902" spans="13:17">
      <c r="M902" s="32"/>
      <c r="Q902"/>
    </row>
    <row r="903" spans="13:17">
      <c r="M903" s="32"/>
      <c r="Q903"/>
    </row>
    <row r="904" spans="13:17">
      <c r="M904" s="32"/>
      <c r="Q904"/>
    </row>
    <row r="905" spans="13:17">
      <c r="M905" s="32"/>
      <c r="Q905"/>
    </row>
    <row r="906" spans="13:17">
      <c r="M906" s="32"/>
      <c r="Q906"/>
    </row>
    <row r="907" spans="13:17">
      <c r="M907" s="32"/>
      <c r="Q907"/>
    </row>
    <row r="908" spans="13:17">
      <c r="M908" s="32"/>
      <c r="Q908"/>
    </row>
    <row r="909" spans="13:17">
      <c r="M909" s="32"/>
      <c r="Q909"/>
    </row>
    <row r="910" spans="13:17">
      <c r="M910" s="32"/>
      <c r="Q910"/>
    </row>
    <row r="911" spans="13:17">
      <c r="M911" s="32"/>
      <c r="Q911"/>
    </row>
    <row r="912" spans="13:17">
      <c r="M912" s="32"/>
      <c r="Q912"/>
    </row>
    <row r="913" spans="13:17">
      <c r="M913" s="32"/>
      <c r="Q913"/>
    </row>
    <row r="914" spans="13:17">
      <c r="M914" s="32"/>
      <c r="Q914"/>
    </row>
    <row r="915" spans="13:17">
      <c r="M915" s="32"/>
      <c r="Q915"/>
    </row>
    <row r="916" spans="13:17">
      <c r="M916" s="32"/>
      <c r="Q916"/>
    </row>
    <row r="917" spans="13:17">
      <c r="M917" s="32"/>
      <c r="Q917"/>
    </row>
    <row r="918" spans="13:17">
      <c r="M918" s="32"/>
      <c r="Q918"/>
    </row>
    <row r="919" spans="13:17">
      <c r="M919" s="32"/>
      <c r="Q919"/>
    </row>
    <row r="920" spans="13:17">
      <c r="M920" s="32"/>
      <c r="Q920"/>
    </row>
    <row r="921" spans="13:17">
      <c r="M921" s="32"/>
      <c r="Q921"/>
    </row>
    <row r="922" spans="13:17">
      <c r="M922" s="32"/>
      <c r="Q922"/>
    </row>
    <row r="923" spans="13:17">
      <c r="M923" s="32"/>
      <c r="Q923"/>
    </row>
    <row r="924" spans="13:17">
      <c r="M924" s="32"/>
      <c r="Q924"/>
    </row>
    <row r="925" spans="13:17">
      <c r="M925" s="32"/>
      <c r="Q925"/>
    </row>
    <row r="926" spans="13:17">
      <c r="M926" s="32"/>
      <c r="Q926"/>
    </row>
  </sheetData>
  <mergeCells count="2">
    <mergeCell ref="A1:M1"/>
    <mergeCell ref="L2:M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ignoredErrors>
    <ignoredError sqref="D1:D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M305"/>
  <sheetViews>
    <sheetView topLeftCell="A214" workbookViewId="0">
      <selection activeCell="R227" sqref="R227"/>
    </sheetView>
  </sheetViews>
  <sheetFormatPr defaultColWidth="9" defaultRowHeight="13.5"/>
  <cols>
    <col min="1" max="1" width="6.125" customWidth="1"/>
    <col min="2" max="2" width="5.75" customWidth="1"/>
    <col min="3" max="3" width="21" customWidth="1"/>
    <col min="4" max="4" width="16.125" customWidth="1"/>
    <col min="5" max="5" width="21.25" customWidth="1"/>
    <col min="6" max="6" width="5.75" customWidth="1"/>
    <col min="7" max="7" width="6.125" customWidth="1"/>
    <col min="8" max="8" width="6.875" style="15" customWidth="1"/>
    <col min="9" max="9" width="5.5" customWidth="1"/>
    <col min="10" max="10" width="6.25" customWidth="1"/>
    <col min="11" max="11" width="7.25" customWidth="1"/>
    <col min="12" max="12" width="18.5" customWidth="1"/>
    <col min="13" max="13" width="6" customWidth="1"/>
  </cols>
  <sheetData>
    <row r="1" ht="22.5" spans="1:13">
      <c r="A1" s="16" t="s">
        <v>1640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6"/>
    </row>
    <row r="2" ht="14.25" spans="1:13">
      <c r="A2" s="17" t="s">
        <v>1641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27" t="s">
        <v>2</v>
      </c>
      <c r="M2" s="28"/>
    </row>
    <row r="3" ht="77" customHeight="1" spans="1:13">
      <c r="A3" s="18" t="s">
        <v>3</v>
      </c>
      <c r="B3" s="18" t="s">
        <v>4</v>
      </c>
      <c r="C3" s="10" t="s">
        <v>5</v>
      </c>
      <c r="D3" s="18" t="s">
        <v>1642</v>
      </c>
      <c r="E3" s="18" t="s">
        <v>1643</v>
      </c>
      <c r="F3" s="18" t="s">
        <v>9</v>
      </c>
      <c r="G3" s="19" t="s">
        <v>10</v>
      </c>
      <c r="H3" s="20" t="s">
        <v>1644</v>
      </c>
      <c r="I3" s="18" t="s">
        <v>12</v>
      </c>
      <c r="J3" s="18" t="s">
        <v>13</v>
      </c>
      <c r="K3" s="18" t="s">
        <v>1645</v>
      </c>
      <c r="L3" s="18" t="s">
        <v>1646</v>
      </c>
      <c r="M3" s="10" t="s">
        <v>1647</v>
      </c>
    </row>
    <row r="4" spans="1:13">
      <c r="A4" s="21" t="s">
        <v>1648</v>
      </c>
      <c r="B4" s="22"/>
      <c r="C4" s="23"/>
      <c r="D4" s="24"/>
      <c r="E4" s="25"/>
      <c r="F4" s="22">
        <f>SUBTOTAL(9,F6:F305)</f>
        <v>1200.5</v>
      </c>
      <c r="G4" s="23">
        <f>SUBTOTAL(9,G6:G305)</f>
        <v>78.8</v>
      </c>
      <c r="H4" s="25">
        <f>SUBTOTAL(9,H6:H305)</f>
        <v>1196.5</v>
      </c>
      <c r="I4" s="22"/>
      <c r="J4" s="22">
        <f>SUBTOTAL(9,J6:J305)</f>
        <v>1794750</v>
      </c>
      <c r="K4" s="22"/>
      <c r="L4" s="23"/>
      <c r="M4" s="22"/>
    </row>
    <row r="5" outlineLevel="1" spans="1:13">
      <c r="A5" s="21" t="s">
        <v>1649</v>
      </c>
      <c r="B5" s="22"/>
      <c r="C5" s="23"/>
      <c r="D5" s="24"/>
      <c r="E5" s="25"/>
      <c r="F5" s="22">
        <f>SUBTOTAL(9,F6:F83)</f>
        <v>218</v>
      </c>
      <c r="G5" s="23">
        <f>SUBTOTAL(9,G6:G83)</f>
        <v>15.8</v>
      </c>
      <c r="H5" s="25">
        <f>SUBTOTAL(9,H6:H83)</f>
        <v>214</v>
      </c>
      <c r="I5" s="22"/>
      <c r="J5" s="22">
        <f>SUBTOTAL(9,J6:J83)</f>
        <v>321000</v>
      </c>
      <c r="K5" s="22"/>
      <c r="L5" s="23"/>
      <c r="M5" s="22"/>
    </row>
    <row r="6" outlineLevel="2" spans="1:13">
      <c r="A6" s="22" t="s">
        <v>197</v>
      </c>
      <c r="B6" s="22" t="s">
        <v>1650</v>
      </c>
      <c r="C6" s="23" t="s">
        <v>1651</v>
      </c>
      <c r="D6" s="24" t="s">
        <v>1652</v>
      </c>
      <c r="E6" s="25" t="s">
        <v>1653</v>
      </c>
      <c r="F6" s="22">
        <v>5</v>
      </c>
      <c r="G6" s="23"/>
      <c r="H6" s="25">
        <v>5</v>
      </c>
      <c r="I6" s="22">
        <v>1500</v>
      </c>
      <c r="J6" s="22">
        <f>I6*H6</f>
        <v>7500</v>
      </c>
      <c r="K6" s="22" t="s">
        <v>1654</v>
      </c>
      <c r="L6" s="29" t="s">
        <v>483</v>
      </c>
      <c r="M6" s="22" t="s">
        <v>1655</v>
      </c>
    </row>
    <row r="7" outlineLevel="2" spans="1:13">
      <c r="A7" s="22" t="s">
        <v>197</v>
      </c>
      <c r="B7" s="22" t="s">
        <v>1650</v>
      </c>
      <c r="C7" s="23" t="s">
        <v>1651</v>
      </c>
      <c r="D7" s="24" t="s">
        <v>1652</v>
      </c>
      <c r="E7" s="25" t="s">
        <v>1653</v>
      </c>
      <c r="F7" s="22">
        <v>5</v>
      </c>
      <c r="G7" s="23"/>
      <c r="H7" s="25">
        <v>5</v>
      </c>
      <c r="I7" s="22">
        <v>1500</v>
      </c>
      <c r="J7" s="22">
        <f t="shared" ref="J7:J70" si="0">I7*H7</f>
        <v>7500</v>
      </c>
      <c r="K7" s="22" t="s">
        <v>1656</v>
      </c>
      <c r="L7" s="29" t="s">
        <v>444</v>
      </c>
      <c r="M7" s="22" t="s">
        <v>1655</v>
      </c>
    </row>
    <row r="8" outlineLevel="2" spans="1:13">
      <c r="A8" s="22" t="s">
        <v>197</v>
      </c>
      <c r="B8" s="22" t="s">
        <v>1650</v>
      </c>
      <c r="C8" s="23" t="s">
        <v>1651</v>
      </c>
      <c r="D8" s="24" t="s">
        <v>1652</v>
      </c>
      <c r="E8" s="25" t="s">
        <v>1653</v>
      </c>
      <c r="F8" s="22">
        <v>5</v>
      </c>
      <c r="G8" s="23"/>
      <c r="H8" s="25">
        <v>4</v>
      </c>
      <c r="I8" s="22">
        <v>1500</v>
      </c>
      <c r="J8" s="22">
        <f t="shared" si="0"/>
        <v>6000</v>
      </c>
      <c r="K8" s="22" t="s">
        <v>1657</v>
      </c>
      <c r="L8" s="29" t="s">
        <v>1658</v>
      </c>
      <c r="M8" s="22" t="s">
        <v>1655</v>
      </c>
    </row>
    <row r="9" outlineLevel="2" spans="1:13">
      <c r="A9" s="22" t="s">
        <v>197</v>
      </c>
      <c r="B9" s="22" t="s">
        <v>1650</v>
      </c>
      <c r="C9" s="23" t="s">
        <v>1651</v>
      </c>
      <c r="D9" s="24" t="s">
        <v>1652</v>
      </c>
      <c r="E9" s="25" t="s">
        <v>1653</v>
      </c>
      <c r="F9" s="22">
        <v>5</v>
      </c>
      <c r="G9" s="23"/>
      <c r="H9" s="25">
        <v>5</v>
      </c>
      <c r="I9" s="22">
        <v>1500</v>
      </c>
      <c r="J9" s="22">
        <f t="shared" si="0"/>
        <v>7500</v>
      </c>
      <c r="K9" s="22" t="s">
        <v>1659</v>
      </c>
      <c r="L9" s="29" t="s">
        <v>1660</v>
      </c>
      <c r="M9" s="22" t="s">
        <v>1655</v>
      </c>
    </row>
    <row r="10" outlineLevel="2" spans="1:13">
      <c r="A10" s="22" t="s">
        <v>197</v>
      </c>
      <c r="B10" s="22" t="s">
        <v>1650</v>
      </c>
      <c r="C10" s="23" t="s">
        <v>1651</v>
      </c>
      <c r="D10" s="24" t="s">
        <v>1652</v>
      </c>
      <c r="E10" s="25" t="s">
        <v>1653</v>
      </c>
      <c r="F10" s="22">
        <v>5</v>
      </c>
      <c r="G10" s="23"/>
      <c r="H10" s="25">
        <v>5</v>
      </c>
      <c r="I10" s="22">
        <v>1500</v>
      </c>
      <c r="J10" s="22">
        <f t="shared" si="0"/>
        <v>7500</v>
      </c>
      <c r="K10" s="22" t="s">
        <v>1661</v>
      </c>
      <c r="L10" s="29" t="s">
        <v>1662</v>
      </c>
      <c r="M10" s="22" t="s">
        <v>1655</v>
      </c>
    </row>
    <row r="11" outlineLevel="2" spans="1:13">
      <c r="A11" s="22" t="s">
        <v>197</v>
      </c>
      <c r="B11" s="22" t="s">
        <v>1650</v>
      </c>
      <c r="C11" s="23" t="s">
        <v>1651</v>
      </c>
      <c r="D11" s="24" t="s">
        <v>1652</v>
      </c>
      <c r="E11" s="25" t="s">
        <v>1653</v>
      </c>
      <c r="F11" s="22">
        <v>5</v>
      </c>
      <c r="G11" s="23"/>
      <c r="H11" s="25">
        <v>5</v>
      </c>
      <c r="I11" s="22">
        <v>1500</v>
      </c>
      <c r="J11" s="22">
        <f t="shared" si="0"/>
        <v>7500</v>
      </c>
      <c r="K11" s="22" t="s">
        <v>1663</v>
      </c>
      <c r="L11" s="29" t="s">
        <v>462</v>
      </c>
      <c r="M11" s="22" t="s">
        <v>1655</v>
      </c>
    </row>
    <row r="12" outlineLevel="2" spans="1:13">
      <c r="A12" s="22" t="s">
        <v>197</v>
      </c>
      <c r="B12" s="22" t="s">
        <v>1650</v>
      </c>
      <c r="C12" s="23" t="s">
        <v>1651</v>
      </c>
      <c r="D12" s="24" t="s">
        <v>1652</v>
      </c>
      <c r="E12" s="25" t="s">
        <v>1653</v>
      </c>
      <c r="F12" s="22">
        <v>5</v>
      </c>
      <c r="G12" s="23"/>
      <c r="H12" s="25">
        <v>5</v>
      </c>
      <c r="I12" s="22">
        <v>1500</v>
      </c>
      <c r="J12" s="22">
        <f t="shared" si="0"/>
        <v>7500</v>
      </c>
      <c r="K12" s="22" t="s">
        <v>1664</v>
      </c>
      <c r="L12" s="29" t="s">
        <v>486</v>
      </c>
      <c r="M12" s="22" t="s">
        <v>1655</v>
      </c>
    </row>
    <row r="13" outlineLevel="2" spans="1:13">
      <c r="A13" s="22" t="s">
        <v>197</v>
      </c>
      <c r="B13" s="22" t="s">
        <v>1650</v>
      </c>
      <c r="C13" s="23" t="s">
        <v>1651</v>
      </c>
      <c r="D13" s="24" t="s">
        <v>1652</v>
      </c>
      <c r="E13" s="25" t="s">
        <v>1653</v>
      </c>
      <c r="F13" s="22">
        <v>5</v>
      </c>
      <c r="G13" s="23"/>
      <c r="H13" s="25">
        <v>4</v>
      </c>
      <c r="I13" s="22">
        <v>1500</v>
      </c>
      <c r="J13" s="22">
        <f t="shared" si="0"/>
        <v>6000</v>
      </c>
      <c r="K13" s="22" t="s">
        <v>1665</v>
      </c>
      <c r="L13" s="29" t="s">
        <v>462</v>
      </c>
      <c r="M13" s="22" t="s">
        <v>1655</v>
      </c>
    </row>
    <row r="14" outlineLevel="2" spans="1:13">
      <c r="A14" s="22" t="s">
        <v>197</v>
      </c>
      <c r="B14" s="22" t="s">
        <v>1650</v>
      </c>
      <c r="C14" s="23" t="s">
        <v>1651</v>
      </c>
      <c r="D14" s="24" t="s">
        <v>1652</v>
      </c>
      <c r="E14" s="25" t="s">
        <v>1653</v>
      </c>
      <c r="F14" s="22">
        <v>5</v>
      </c>
      <c r="G14" s="23"/>
      <c r="H14" s="25">
        <v>5</v>
      </c>
      <c r="I14" s="22">
        <v>1500</v>
      </c>
      <c r="J14" s="22">
        <f t="shared" si="0"/>
        <v>7500</v>
      </c>
      <c r="K14" s="22" t="s">
        <v>1666</v>
      </c>
      <c r="L14" s="29" t="s">
        <v>454</v>
      </c>
      <c r="M14" s="22" t="s">
        <v>1655</v>
      </c>
    </row>
    <row r="15" outlineLevel="2" spans="1:13">
      <c r="A15" s="22" t="s">
        <v>197</v>
      </c>
      <c r="B15" s="22" t="s">
        <v>1650</v>
      </c>
      <c r="C15" s="23" t="s">
        <v>1651</v>
      </c>
      <c r="D15" s="24" t="s">
        <v>1652</v>
      </c>
      <c r="E15" s="25" t="s">
        <v>1653</v>
      </c>
      <c r="F15" s="22">
        <v>5</v>
      </c>
      <c r="G15" s="23"/>
      <c r="H15" s="25">
        <v>4</v>
      </c>
      <c r="I15" s="22">
        <v>1500</v>
      </c>
      <c r="J15" s="22">
        <f t="shared" si="0"/>
        <v>6000</v>
      </c>
      <c r="K15" s="22" t="s">
        <v>1667</v>
      </c>
      <c r="L15" s="29" t="s">
        <v>462</v>
      </c>
      <c r="M15" s="22" t="s">
        <v>1655</v>
      </c>
    </row>
    <row r="16" outlineLevel="2" spans="1:13">
      <c r="A16" s="22" t="s">
        <v>197</v>
      </c>
      <c r="B16" s="22" t="s">
        <v>1650</v>
      </c>
      <c r="C16" s="23" t="s">
        <v>1651</v>
      </c>
      <c r="D16" s="24" t="s">
        <v>1652</v>
      </c>
      <c r="E16" s="25" t="s">
        <v>1653</v>
      </c>
      <c r="F16" s="22">
        <v>5</v>
      </c>
      <c r="G16" s="23"/>
      <c r="H16" s="25">
        <v>5</v>
      </c>
      <c r="I16" s="22">
        <v>1500</v>
      </c>
      <c r="J16" s="22">
        <f t="shared" si="0"/>
        <v>7500</v>
      </c>
      <c r="K16" s="22" t="s">
        <v>1668</v>
      </c>
      <c r="L16" s="29" t="s">
        <v>1669</v>
      </c>
      <c r="M16" s="22" t="s">
        <v>1655</v>
      </c>
    </row>
    <row r="17" outlineLevel="2" spans="1:13">
      <c r="A17" s="22" t="s">
        <v>197</v>
      </c>
      <c r="B17" s="22" t="s">
        <v>1650</v>
      </c>
      <c r="C17" s="23" t="s">
        <v>1651</v>
      </c>
      <c r="D17" s="24" t="s">
        <v>1652</v>
      </c>
      <c r="E17" s="25" t="s">
        <v>1653</v>
      </c>
      <c r="F17" s="22">
        <v>5</v>
      </c>
      <c r="G17" s="23"/>
      <c r="H17" s="25">
        <v>5</v>
      </c>
      <c r="I17" s="22">
        <v>1500</v>
      </c>
      <c r="J17" s="22">
        <f t="shared" si="0"/>
        <v>7500</v>
      </c>
      <c r="K17" s="22" t="s">
        <v>1670</v>
      </c>
      <c r="L17" s="29" t="s">
        <v>486</v>
      </c>
      <c r="M17" s="22" t="s">
        <v>1655</v>
      </c>
    </row>
    <row r="18" outlineLevel="2" spans="1:13">
      <c r="A18" s="22" t="s">
        <v>197</v>
      </c>
      <c r="B18" s="22" t="s">
        <v>1650</v>
      </c>
      <c r="C18" s="23" t="s">
        <v>1651</v>
      </c>
      <c r="D18" s="24" t="s">
        <v>1652</v>
      </c>
      <c r="E18" s="25" t="s">
        <v>1653</v>
      </c>
      <c r="F18" s="22">
        <v>5</v>
      </c>
      <c r="G18" s="23"/>
      <c r="H18" s="25">
        <v>5</v>
      </c>
      <c r="I18" s="22">
        <v>1500</v>
      </c>
      <c r="J18" s="22">
        <f t="shared" si="0"/>
        <v>7500</v>
      </c>
      <c r="K18" s="22" t="s">
        <v>1671</v>
      </c>
      <c r="L18" s="29" t="s">
        <v>462</v>
      </c>
      <c r="M18" s="22" t="s">
        <v>1655</v>
      </c>
    </row>
    <row r="19" outlineLevel="2" spans="1:13">
      <c r="A19" s="22" t="s">
        <v>197</v>
      </c>
      <c r="B19" s="22" t="s">
        <v>1650</v>
      </c>
      <c r="C19" s="23" t="s">
        <v>1651</v>
      </c>
      <c r="D19" s="24" t="s">
        <v>1652</v>
      </c>
      <c r="E19" s="25" t="s">
        <v>1653</v>
      </c>
      <c r="F19" s="22">
        <v>5</v>
      </c>
      <c r="G19" s="23"/>
      <c r="H19" s="25">
        <v>5</v>
      </c>
      <c r="I19" s="22">
        <v>1500</v>
      </c>
      <c r="J19" s="22">
        <f t="shared" si="0"/>
        <v>7500</v>
      </c>
      <c r="K19" s="22" t="s">
        <v>1672</v>
      </c>
      <c r="L19" s="29" t="s">
        <v>1673</v>
      </c>
      <c r="M19" s="22" t="s">
        <v>1655</v>
      </c>
    </row>
    <row r="20" outlineLevel="2" spans="1:13">
      <c r="A20" s="22" t="s">
        <v>197</v>
      </c>
      <c r="B20" s="22" t="s">
        <v>1650</v>
      </c>
      <c r="C20" s="23" t="s">
        <v>1651</v>
      </c>
      <c r="D20" s="24" t="s">
        <v>1652</v>
      </c>
      <c r="E20" s="25" t="s">
        <v>1653</v>
      </c>
      <c r="F20" s="22">
        <v>5</v>
      </c>
      <c r="G20" s="23"/>
      <c r="H20" s="25">
        <v>4</v>
      </c>
      <c r="I20" s="22">
        <v>1500</v>
      </c>
      <c r="J20" s="22">
        <f t="shared" si="0"/>
        <v>6000</v>
      </c>
      <c r="K20" s="22" t="s">
        <v>1674</v>
      </c>
      <c r="L20" s="29" t="s">
        <v>444</v>
      </c>
      <c r="M20" s="22" t="s">
        <v>1655</v>
      </c>
    </row>
    <row r="21" outlineLevel="2" spans="1:13">
      <c r="A21" s="22" t="s">
        <v>197</v>
      </c>
      <c r="B21" s="22" t="s">
        <v>1650</v>
      </c>
      <c r="C21" s="23" t="s">
        <v>1651</v>
      </c>
      <c r="D21" s="24" t="s">
        <v>1652</v>
      </c>
      <c r="E21" s="25" t="s">
        <v>1653</v>
      </c>
      <c r="F21" s="22">
        <v>5</v>
      </c>
      <c r="G21" s="23"/>
      <c r="H21" s="25">
        <v>5</v>
      </c>
      <c r="I21" s="22">
        <v>1500</v>
      </c>
      <c r="J21" s="22">
        <f t="shared" si="0"/>
        <v>7500</v>
      </c>
      <c r="K21" s="22" t="s">
        <v>1675</v>
      </c>
      <c r="L21" s="29" t="s">
        <v>441</v>
      </c>
      <c r="M21" s="22" t="s">
        <v>1655</v>
      </c>
    </row>
    <row r="22" outlineLevel="2" spans="1:13">
      <c r="A22" s="22" t="s">
        <v>197</v>
      </c>
      <c r="B22" s="22" t="s">
        <v>1650</v>
      </c>
      <c r="C22" s="23" t="s">
        <v>1651</v>
      </c>
      <c r="D22" s="24" t="s">
        <v>1652</v>
      </c>
      <c r="E22" s="25" t="s">
        <v>1653</v>
      </c>
      <c r="F22" s="22">
        <v>4</v>
      </c>
      <c r="G22" s="23"/>
      <c r="H22" s="25">
        <v>4</v>
      </c>
      <c r="I22" s="22">
        <v>1500</v>
      </c>
      <c r="J22" s="22">
        <f t="shared" si="0"/>
        <v>6000</v>
      </c>
      <c r="K22" s="22" t="s">
        <v>1676</v>
      </c>
      <c r="L22" s="29" t="s">
        <v>413</v>
      </c>
      <c r="M22" s="22" t="s">
        <v>1655</v>
      </c>
    </row>
    <row r="23" outlineLevel="2" spans="1:13">
      <c r="A23" s="22" t="s">
        <v>197</v>
      </c>
      <c r="B23" s="22" t="s">
        <v>1650</v>
      </c>
      <c r="C23" s="23" t="s">
        <v>1651</v>
      </c>
      <c r="D23" s="24" t="s">
        <v>1652</v>
      </c>
      <c r="E23" s="25" t="s">
        <v>1653</v>
      </c>
      <c r="F23" s="22">
        <v>4</v>
      </c>
      <c r="G23" s="23"/>
      <c r="H23" s="25">
        <v>4</v>
      </c>
      <c r="I23" s="22">
        <v>1500</v>
      </c>
      <c r="J23" s="22">
        <f t="shared" si="0"/>
        <v>6000</v>
      </c>
      <c r="K23" s="22" t="s">
        <v>1677</v>
      </c>
      <c r="L23" s="29" t="s">
        <v>454</v>
      </c>
      <c r="M23" s="22" t="s">
        <v>1655</v>
      </c>
    </row>
    <row r="24" outlineLevel="2" spans="1:13">
      <c r="A24" s="22" t="s">
        <v>197</v>
      </c>
      <c r="B24" s="22" t="s">
        <v>1650</v>
      </c>
      <c r="C24" s="23" t="s">
        <v>1651</v>
      </c>
      <c r="D24" s="24" t="s">
        <v>1652</v>
      </c>
      <c r="E24" s="25" t="s">
        <v>1653</v>
      </c>
      <c r="F24" s="22">
        <v>4</v>
      </c>
      <c r="G24" s="23"/>
      <c r="H24" s="25">
        <v>4</v>
      </c>
      <c r="I24" s="22">
        <v>1500</v>
      </c>
      <c r="J24" s="22">
        <f t="shared" si="0"/>
        <v>6000</v>
      </c>
      <c r="K24" s="22" t="s">
        <v>1678</v>
      </c>
      <c r="L24" s="29" t="s">
        <v>1679</v>
      </c>
      <c r="M24" s="22" t="s">
        <v>1655</v>
      </c>
    </row>
    <row r="25" outlineLevel="2" spans="1:13">
      <c r="A25" s="22" t="s">
        <v>197</v>
      </c>
      <c r="B25" s="22" t="s">
        <v>1650</v>
      </c>
      <c r="C25" s="23" t="s">
        <v>1651</v>
      </c>
      <c r="D25" s="24" t="s">
        <v>1652</v>
      </c>
      <c r="E25" s="25" t="s">
        <v>1653</v>
      </c>
      <c r="F25" s="22">
        <v>4</v>
      </c>
      <c r="G25" s="23"/>
      <c r="H25" s="25">
        <v>4</v>
      </c>
      <c r="I25" s="22">
        <v>1500</v>
      </c>
      <c r="J25" s="22">
        <f t="shared" si="0"/>
        <v>6000</v>
      </c>
      <c r="K25" s="22" t="s">
        <v>1680</v>
      </c>
      <c r="L25" s="29" t="s">
        <v>444</v>
      </c>
      <c r="M25" s="22" t="s">
        <v>1655</v>
      </c>
    </row>
    <row r="26" outlineLevel="2" spans="1:13">
      <c r="A26" s="22" t="s">
        <v>197</v>
      </c>
      <c r="B26" s="22" t="s">
        <v>1650</v>
      </c>
      <c r="C26" s="23" t="s">
        <v>1651</v>
      </c>
      <c r="D26" s="24" t="s">
        <v>1652</v>
      </c>
      <c r="E26" s="25" t="s">
        <v>1653</v>
      </c>
      <c r="F26" s="22">
        <v>4</v>
      </c>
      <c r="G26" s="23"/>
      <c r="H26" s="25">
        <v>4</v>
      </c>
      <c r="I26" s="22">
        <v>1500</v>
      </c>
      <c r="J26" s="22">
        <f t="shared" si="0"/>
        <v>6000</v>
      </c>
      <c r="K26" s="22" t="s">
        <v>1681</v>
      </c>
      <c r="L26" s="29" t="s">
        <v>462</v>
      </c>
      <c r="M26" s="22" t="s">
        <v>1655</v>
      </c>
    </row>
    <row r="27" outlineLevel="2" spans="1:13">
      <c r="A27" s="22" t="s">
        <v>197</v>
      </c>
      <c r="B27" s="22" t="s">
        <v>1650</v>
      </c>
      <c r="C27" s="23" t="s">
        <v>1651</v>
      </c>
      <c r="D27" s="24" t="s">
        <v>1652</v>
      </c>
      <c r="E27" s="25" t="s">
        <v>1653</v>
      </c>
      <c r="F27" s="22">
        <v>4</v>
      </c>
      <c r="G27" s="22"/>
      <c r="H27" s="25">
        <v>4</v>
      </c>
      <c r="I27" s="22">
        <v>1500</v>
      </c>
      <c r="J27" s="22">
        <f t="shared" si="0"/>
        <v>6000</v>
      </c>
      <c r="K27" s="25" t="s">
        <v>1682</v>
      </c>
      <c r="L27" s="29" t="s">
        <v>451</v>
      </c>
      <c r="M27" s="22" t="s">
        <v>1655</v>
      </c>
    </row>
    <row r="28" outlineLevel="2" spans="1:13">
      <c r="A28" s="22" t="s">
        <v>197</v>
      </c>
      <c r="B28" s="22" t="s">
        <v>1650</v>
      </c>
      <c r="C28" s="23" t="s">
        <v>1651</v>
      </c>
      <c r="D28" s="24" t="s">
        <v>1652</v>
      </c>
      <c r="E28" s="25" t="s">
        <v>1653</v>
      </c>
      <c r="F28" s="22">
        <v>4</v>
      </c>
      <c r="G28" s="22"/>
      <c r="H28" s="25">
        <v>4</v>
      </c>
      <c r="I28" s="22">
        <v>1500</v>
      </c>
      <c r="J28" s="22">
        <f t="shared" si="0"/>
        <v>6000</v>
      </c>
      <c r="K28" s="25" t="s">
        <v>1683</v>
      </c>
      <c r="L28" s="29" t="s">
        <v>462</v>
      </c>
      <c r="M28" s="22" t="s">
        <v>1655</v>
      </c>
    </row>
    <row r="29" outlineLevel="2" spans="1:13">
      <c r="A29" s="22" t="s">
        <v>197</v>
      </c>
      <c r="B29" s="22" t="s">
        <v>439</v>
      </c>
      <c r="C29" s="25" t="s">
        <v>1684</v>
      </c>
      <c r="D29" s="24" t="s">
        <v>1685</v>
      </c>
      <c r="E29" s="25" t="s">
        <v>1686</v>
      </c>
      <c r="F29" s="22">
        <v>2</v>
      </c>
      <c r="G29" s="22"/>
      <c r="H29" s="25">
        <v>2</v>
      </c>
      <c r="I29" s="22">
        <v>1500</v>
      </c>
      <c r="J29" s="22">
        <f t="shared" si="0"/>
        <v>3000</v>
      </c>
      <c r="K29" s="25" t="s">
        <v>1687</v>
      </c>
      <c r="L29" s="29" t="s">
        <v>1688</v>
      </c>
      <c r="M29" s="22" t="s">
        <v>1655</v>
      </c>
    </row>
    <row r="30" outlineLevel="2" spans="1:13">
      <c r="A30" s="22" t="s">
        <v>197</v>
      </c>
      <c r="B30" s="22" t="s">
        <v>439</v>
      </c>
      <c r="C30" s="25" t="s">
        <v>1684</v>
      </c>
      <c r="D30" s="24" t="s">
        <v>1685</v>
      </c>
      <c r="E30" s="25" t="s">
        <v>1686</v>
      </c>
      <c r="F30" s="22">
        <v>2</v>
      </c>
      <c r="G30" s="22"/>
      <c r="H30" s="25">
        <v>2</v>
      </c>
      <c r="I30" s="22">
        <v>1500</v>
      </c>
      <c r="J30" s="22">
        <f t="shared" si="0"/>
        <v>3000</v>
      </c>
      <c r="K30" s="25" t="s">
        <v>443</v>
      </c>
      <c r="L30" s="29" t="s">
        <v>444</v>
      </c>
      <c r="M30" s="22" t="s">
        <v>1655</v>
      </c>
    </row>
    <row r="31" outlineLevel="2" spans="1:13">
      <c r="A31" s="22" t="s">
        <v>197</v>
      </c>
      <c r="B31" s="22" t="s">
        <v>439</v>
      </c>
      <c r="C31" s="25" t="s">
        <v>1684</v>
      </c>
      <c r="D31" s="24" t="s">
        <v>1685</v>
      </c>
      <c r="E31" s="25" t="s">
        <v>1686</v>
      </c>
      <c r="F31" s="22">
        <v>2</v>
      </c>
      <c r="G31" s="22"/>
      <c r="H31" s="25">
        <v>2</v>
      </c>
      <c r="I31" s="22">
        <v>1500</v>
      </c>
      <c r="J31" s="22">
        <f t="shared" si="0"/>
        <v>3000</v>
      </c>
      <c r="K31" s="25" t="s">
        <v>458</v>
      </c>
      <c r="L31" s="29" t="s">
        <v>448</v>
      </c>
      <c r="M31" s="22" t="s">
        <v>1655</v>
      </c>
    </row>
    <row r="32" outlineLevel="2" spans="1:13">
      <c r="A32" s="22" t="s">
        <v>197</v>
      </c>
      <c r="B32" s="22" t="s">
        <v>439</v>
      </c>
      <c r="C32" s="25" t="s">
        <v>1684</v>
      </c>
      <c r="D32" s="24" t="s">
        <v>1685</v>
      </c>
      <c r="E32" s="25" t="s">
        <v>1686</v>
      </c>
      <c r="F32" s="22">
        <v>2</v>
      </c>
      <c r="G32" s="22">
        <v>1.3</v>
      </c>
      <c r="H32" s="25">
        <v>2</v>
      </c>
      <c r="I32" s="22">
        <v>1500</v>
      </c>
      <c r="J32" s="22">
        <f t="shared" si="0"/>
        <v>3000</v>
      </c>
      <c r="K32" s="25" t="s">
        <v>1689</v>
      </c>
      <c r="L32" s="29" t="s">
        <v>441</v>
      </c>
      <c r="M32" s="22" t="s">
        <v>1655</v>
      </c>
    </row>
    <row r="33" outlineLevel="2" spans="1:13">
      <c r="A33" s="22" t="s">
        <v>197</v>
      </c>
      <c r="B33" s="22" t="s">
        <v>439</v>
      </c>
      <c r="C33" s="25" t="s">
        <v>1684</v>
      </c>
      <c r="D33" s="24" t="s">
        <v>1685</v>
      </c>
      <c r="E33" s="25" t="s">
        <v>1686</v>
      </c>
      <c r="F33" s="22">
        <v>2</v>
      </c>
      <c r="G33" s="22"/>
      <c r="H33" s="25">
        <v>2</v>
      </c>
      <c r="I33" s="22">
        <v>1500</v>
      </c>
      <c r="J33" s="22">
        <f t="shared" si="0"/>
        <v>3000</v>
      </c>
      <c r="K33" s="25" t="s">
        <v>1690</v>
      </c>
      <c r="L33" s="29" t="s">
        <v>413</v>
      </c>
      <c r="M33" s="22" t="s">
        <v>1655</v>
      </c>
    </row>
    <row r="34" outlineLevel="2" spans="1:13">
      <c r="A34" s="22" t="s">
        <v>197</v>
      </c>
      <c r="B34" s="22" t="s">
        <v>439</v>
      </c>
      <c r="C34" s="25" t="s">
        <v>1684</v>
      </c>
      <c r="D34" s="24" t="s">
        <v>1685</v>
      </c>
      <c r="E34" s="25" t="s">
        <v>1686</v>
      </c>
      <c r="F34" s="22">
        <v>2</v>
      </c>
      <c r="G34" s="22"/>
      <c r="H34" s="25">
        <v>2</v>
      </c>
      <c r="I34" s="22">
        <v>1500</v>
      </c>
      <c r="J34" s="22">
        <f t="shared" si="0"/>
        <v>3000</v>
      </c>
      <c r="K34" s="25" t="s">
        <v>1691</v>
      </c>
      <c r="L34" s="29" t="s">
        <v>486</v>
      </c>
      <c r="M34" s="22" t="s">
        <v>1655</v>
      </c>
    </row>
    <row r="35" outlineLevel="2" spans="1:13">
      <c r="A35" s="22" t="s">
        <v>197</v>
      </c>
      <c r="B35" s="22" t="s">
        <v>439</v>
      </c>
      <c r="C35" s="25" t="s">
        <v>1684</v>
      </c>
      <c r="D35" s="24" t="s">
        <v>1685</v>
      </c>
      <c r="E35" s="25" t="s">
        <v>1686</v>
      </c>
      <c r="F35" s="22">
        <v>2</v>
      </c>
      <c r="G35" s="22"/>
      <c r="H35" s="25">
        <v>2</v>
      </c>
      <c r="I35" s="22">
        <v>1500</v>
      </c>
      <c r="J35" s="22">
        <f t="shared" si="0"/>
        <v>3000</v>
      </c>
      <c r="K35" s="25" t="s">
        <v>1692</v>
      </c>
      <c r="L35" s="29" t="s">
        <v>462</v>
      </c>
      <c r="M35" s="22" t="s">
        <v>1655</v>
      </c>
    </row>
    <row r="36" outlineLevel="2" spans="1:13">
      <c r="A36" s="22" t="s">
        <v>197</v>
      </c>
      <c r="B36" s="22" t="s">
        <v>439</v>
      </c>
      <c r="C36" s="25" t="s">
        <v>1684</v>
      </c>
      <c r="D36" s="24" t="s">
        <v>1685</v>
      </c>
      <c r="E36" s="25" t="s">
        <v>1686</v>
      </c>
      <c r="F36" s="22">
        <v>2</v>
      </c>
      <c r="G36" s="22">
        <v>2</v>
      </c>
      <c r="H36" s="25">
        <v>2</v>
      </c>
      <c r="I36" s="22">
        <v>1500</v>
      </c>
      <c r="J36" s="22">
        <f t="shared" si="0"/>
        <v>3000</v>
      </c>
      <c r="K36" s="25" t="s">
        <v>496</v>
      </c>
      <c r="L36" s="29" t="s">
        <v>497</v>
      </c>
      <c r="M36" s="22" t="s">
        <v>1655</v>
      </c>
    </row>
    <row r="37" outlineLevel="2" spans="1:13">
      <c r="A37" s="22" t="s">
        <v>197</v>
      </c>
      <c r="B37" s="22" t="s">
        <v>439</v>
      </c>
      <c r="C37" s="25" t="s">
        <v>1684</v>
      </c>
      <c r="D37" s="24" t="s">
        <v>1685</v>
      </c>
      <c r="E37" s="25" t="s">
        <v>1686</v>
      </c>
      <c r="F37" s="22">
        <v>2</v>
      </c>
      <c r="G37" s="22"/>
      <c r="H37" s="25">
        <v>2</v>
      </c>
      <c r="I37" s="22">
        <v>1500</v>
      </c>
      <c r="J37" s="22">
        <f t="shared" si="0"/>
        <v>3000</v>
      </c>
      <c r="K37" s="25" t="s">
        <v>1693</v>
      </c>
      <c r="L37" s="29" t="s">
        <v>462</v>
      </c>
      <c r="M37" s="22" t="s">
        <v>1655</v>
      </c>
    </row>
    <row r="38" outlineLevel="2" spans="1:13">
      <c r="A38" s="22" t="s">
        <v>197</v>
      </c>
      <c r="B38" s="22" t="s">
        <v>439</v>
      </c>
      <c r="C38" s="25" t="s">
        <v>1684</v>
      </c>
      <c r="D38" s="24" t="s">
        <v>1685</v>
      </c>
      <c r="E38" s="25" t="s">
        <v>1686</v>
      </c>
      <c r="F38" s="22">
        <v>2</v>
      </c>
      <c r="G38" s="22"/>
      <c r="H38" s="25">
        <v>2</v>
      </c>
      <c r="I38" s="22">
        <v>1500</v>
      </c>
      <c r="J38" s="22">
        <f t="shared" si="0"/>
        <v>3000</v>
      </c>
      <c r="K38" s="25" t="s">
        <v>1694</v>
      </c>
      <c r="L38" s="29" t="s">
        <v>462</v>
      </c>
      <c r="M38" s="22" t="s">
        <v>1655</v>
      </c>
    </row>
    <row r="39" outlineLevel="2" spans="1:13">
      <c r="A39" s="22" t="s">
        <v>197</v>
      </c>
      <c r="B39" s="22" t="s">
        <v>439</v>
      </c>
      <c r="C39" s="25" t="s">
        <v>1684</v>
      </c>
      <c r="D39" s="24" t="s">
        <v>1685</v>
      </c>
      <c r="E39" s="25" t="s">
        <v>1686</v>
      </c>
      <c r="F39" s="22">
        <v>2</v>
      </c>
      <c r="G39" s="22">
        <v>2</v>
      </c>
      <c r="H39" s="25">
        <v>2</v>
      </c>
      <c r="I39" s="22">
        <v>1500</v>
      </c>
      <c r="J39" s="22">
        <f t="shared" si="0"/>
        <v>3000</v>
      </c>
      <c r="K39" s="25" t="s">
        <v>1695</v>
      </c>
      <c r="L39" s="29" t="s">
        <v>1696</v>
      </c>
      <c r="M39" s="22" t="s">
        <v>1655</v>
      </c>
    </row>
    <row r="40" outlineLevel="2" spans="1:13">
      <c r="A40" s="22" t="s">
        <v>197</v>
      </c>
      <c r="B40" s="22" t="s">
        <v>439</v>
      </c>
      <c r="C40" s="25" t="s">
        <v>1684</v>
      </c>
      <c r="D40" s="24" t="s">
        <v>1685</v>
      </c>
      <c r="E40" s="25" t="s">
        <v>1686</v>
      </c>
      <c r="F40" s="22">
        <v>2</v>
      </c>
      <c r="G40" s="22"/>
      <c r="H40" s="25">
        <v>2</v>
      </c>
      <c r="I40" s="22">
        <v>1500</v>
      </c>
      <c r="J40" s="22">
        <f t="shared" si="0"/>
        <v>3000</v>
      </c>
      <c r="K40" s="25" t="s">
        <v>1697</v>
      </c>
      <c r="L40" s="29" t="s">
        <v>451</v>
      </c>
      <c r="M40" s="22" t="s">
        <v>1655</v>
      </c>
    </row>
    <row r="41" outlineLevel="2" spans="1:13">
      <c r="A41" s="22" t="s">
        <v>197</v>
      </c>
      <c r="B41" s="22" t="s">
        <v>439</v>
      </c>
      <c r="C41" s="25" t="s">
        <v>1684</v>
      </c>
      <c r="D41" s="24" t="s">
        <v>1685</v>
      </c>
      <c r="E41" s="25" t="s">
        <v>1686</v>
      </c>
      <c r="F41" s="22">
        <v>2</v>
      </c>
      <c r="G41" s="22"/>
      <c r="H41" s="25">
        <v>2</v>
      </c>
      <c r="I41" s="22">
        <v>1500</v>
      </c>
      <c r="J41" s="22">
        <f t="shared" si="0"/>
        <v>3000</v>
      </c>
      <c r="K41" s="25" t="s">
        <v>1698</v>
      </c>
      <c r="L41" s="29" t="s">
        <v>444</v>
      </c>
      <c r="M41" s="22" t="s">
        <v>1655</v>
      </c>
    </row>
    <row r="42" outlineLevel="2" spans="1:13">
      <c r="A42" s="22" t="s">
        <v>197</v>
      </c>
      <c r="B42" s="22" t="s">
        <v>439</v>
      </c>
      <c r="C42" s="25" t="s">
        <v>1684</v>
      </c>
      <c r="D42" s="24" t="s">
        <v>1685</v>
      </c>
      <c r="E42" s="25" t="s">
        <v>1686</v>
      </c>
      <c r="F42" s="22">
        <v>2</v>
      </c>
      <c r="G42" s="22"/>
      <c r="H42" s="25">
        <v>2</v>
      </c>
      <c r="I42" s="22">
        <v>1500</v>
      </c>
      <c r="J42" s="22">
        <f t="shared" si="0"/>
        <v>3000</v>
      </c>
      <c r="K42" s="25" t="s">
        <v>1699</v>
      </c>
      <c r="L42" s="29" t="s">
        <v>483</v>
      </c>
      <c r="M42" s="22" t="s">
        <v>1655</v>
      </c>
    </row>
    <row r="43" outlineLevel="2" spans="1:13">
      <c r="A43" s="22" t="s">
        <v>197</v>
      </c>
      <c r="B43" s="22" t="s">
        <v>439</v>
      </c>
      <c r="C43" s="25" t="s">
        <v>1684</v>
      </c>
      <c r="D43" s="24" t="s">
        <v>1685</v>
      </c>
      <c r="E43" s="25" t="s">
        <v>1686</v>
      </c>
      <c r="F43" s="22">
        <v>2</v>
      </c>
      <c r="G43" s="22"/>
      <c r="H43" s="25">
        <v>2</v>
      </c>
      <c r="I43" s="22">
        <v>1500</v>
      </c>
      <c r="J43" s="22">
        <f t="shared" si="0"/>
        <v>3000</v>
      </c>
      <c r="K43" s="25" t="s">
        <v>1700</v>
      </c>
      <c r="L43" s="29" t="s">
        <v>486</v>
      </c>
      <c r="M43" s="22" t="s">
        <v>1655</v>
      </c>
    </row>
    <row r="44" outlineLevel="2" spans="1:13">
      <c r="A44" s="22" t="s">
        <v>197</v>
      </c>
      <c r="B44" s="22" t="s">
        <v>439</v>
      </c>
      <c r="C44" s="25" t="s">
        <v>1684</v>
      </c>
      <c r="D44" s="24" t="s">
        <v>1685</v>
      </c>
      <c r="E44" s="25" t="s">
        <v>1686</v>
      </c>
      <c r="F44" s="22">
        <v>2</v>
      </c>
      <c r="G44" s="22"/>
      <c r="H44" s="25">
        <v>2</v>
      </c>
      <c r="I44" s="22">
        <v>1500</v>
      </c>
      <c r="J44" s="22">
        <f t="shared" si="0"/>
        <v>3000</v>
      </c>
      <c r="K44" s="25" t="s">
        <v>1701</v>
      </c>
      <c r="L44" s="29" t="s">
        <v>497</v>
      </c>
      <c r="M44" s="22" t="s">
        <v>1655</v>
      </c>
    </row>
    <row r="45" outlineLevel="2" spans="1:13">
      <c r="A45" s="22" t="s">
        <v>197</v>
      </c>
      <c r="B45" s="22" t="s">
        <v>439</v>
      </c>
      <c r="C45" s="25" t="s">
        <v>1684</v>
      </c>
      <c r="D45" s="24" t="s">
        <v>1685</v>
      </c>
      <c r="E45" s="25" t="s">
        <v>1686</v>
      </c>
      <c r="F45" s="22">
        <v>2</v>
      </c>
      <c r="G45" s="22"/>
      <c r="H45" s="25">
        <v>2</v>
      </c>
      <c r="I45" s="22">
        <v>1500</v>
      </c>
      <c r="J45" s="22">
        <f t="shared" si="0"/>
        <v>3000</v>
      </c>
      <c r="K45" s="25" t="s">
        <v>1702</v>
      </c>
      <c r="L45" s="29" t="s">
        <v>486</v>
      </c>
      <c r="M45" s="22" t="s">
        <v>1655</v>
      </c>
    </row>
    <row r="46" outlineLevel="2" spans="1:13">
      <c r="A46" s="22" t="s">
        <v>197</v>
      </c>
      <c r="B46" s="22" t="s">
        <v>439</v>
      </c>
      <c r="C46" s="25" t="s">
        <v>1684</v>
      </c>
      <c r="D46" s="24" t="s">
        <v>1685</v>
      </c>
      <c r="E46" s="25" t="s">
        <v>1686</v>
      </c>
      <c r="F46" s="22">
        <v>2</v>
      </c>
      <c r="G46" s="22"/>
      <c r="H46" s="25">
        <v>2</v>
      </c>
      <c r="I46" s="22">
        <v>1500</v>
      </c>
      <c r="J46" s="22">
        <f t="shared" si="0"/>
        <v>3000</v>
      </c>
      <c r="K46" s="25" t="s">
        <v>1703</v>
      </c>
      <c r="L46" s="29" t="s">
        <v>1704</v>
      </c>
      <c r="M46" s="22" t="s">
        <v>1655</v>
      </c>
    </row>
    <row r="47" outlineLevel="2" spans="1:13">
      <c r="A47" s="22" t="s">
        <v>197</v>
      </c>
      <c r="B47" s="22" t="s">
        <v>439</v>
      </c>
      <c r="C47" s="25" t="s">
        <v>1684</v>
      </c>
      <c r="D47" s="24" t="s">
        <v>1685</v>
      </c>
      <c r="E47" s="25" t="s">
        <v>1686</v>
      </c>
      <c r="F47" s="22">
        <v>2</v>
      </c>
      <c r="G47" s="22"/>
      <c r="H47" s="25">
        <v>2</v>
      </c>
      <c r="I47" s="22">
        <v>1500</v>
      </c>
      <c r="J47" s="22">
        <f t="shared" si="0"/>
        <v>3000</v>
      </c>
      <c r="K47" s="25" t="s">
        <v>1705</v>
      </c>
      <c r="L47" s="29" t="s">
        <v>448</v>
      </c>
      <c r="M47" s="22" t="s">
        <v>1655</v>
      </c>
    </row>
    <row r="48" outlineLevel="2" spans="1:13">
      <c r="A48" s="22" t="s">
        <v>197</v>
      </c>
      <c r="B48" s="22" t="s">
        <v>439</v>
      </c>
      <c r="C48" s="25" t="s">
        <v>1684</v>
      </c>
      <c r="D48" s="24" t="s">
        <v>1685</v>
      </c>
      <c r="E48" s="25" t="s">
        <v>1686</v>
      </c>
      <c r="F48" s="22">
        <v>2</v>
      </c>
      <c r="G48" s="22"/>
      <c r="H48" s="25">
        <v>2</v>
      </c>
      <c r="I48" s="22">
        <v>1500</v>
      </c>
      <c r="J48" s="22">
        <f t="shared" si="0"/>
        <v>3000</v>
      </c>
      <c r="K48" s="25" t="s">
        <v>1706</v>
      </c>
      <c r="L48" s="29" t="s">
        <v>1707</v>
      </c>
      <c r="M48" s="22" t="s">
        <v>1655</v>
      </c>
    </row>
    <row r="49" outlineLevel="2" spans="1:13">
      <c r="A49" s="22" t="s">
        <v>197</v>
      </c>
      <c r="B49" s="22" t="s">
        <v>439</v>
      </c>
      <c r="C49" s="25" t="s">
        <v>1684</v>
      </c>
      <c r="D49" s="24" t="s">
        <v>1685</v>
      </c>
      <c r="E49" s="25" t="s">
        <v>1686</v>
      </c>
      <c r="F49" s="22">
        <v>2</v>
      </c>
      <c r="G49" s="22"/>
      <c r="H49" s="25">
        <v>2</v>
      </c>
      <c r="I49" s="22">
        <v>1500</v>
      </c>
      <c r="J49" s="22">
        <f t="shared" si="0"/>
        <v>3000</v>
      </c>
      <c r="K49" s="25" t="s">
        <v>1708</v>
      </c>
      <c r="L49" s="29" t="s">
        <v>1709</v>
      </c>
      <c r="M49" s="22" t="s">
        <v>1655</v>
      </c>
    </row>
    <row r="50" outlineLevel="2" spans="1:13">
      <c r="A50" s="22" t="s">
        <v>197</v>
      </c>
      <c r="B50" s="22" t="s">
        <v>439</v>
      </c>
      <c r="C50" s="25" t="s">
        <v>1684</v>
      </c>
      <c r="D50" s="24" t="s">
        <v>1685</v>
      </c>
      <c r="E50" s="25" t="s">
        <v>1686</v>
      </c>
      <c r="F50" s="22">
        <v>2</v>
      </c>
      <c r="G50" s="22"/>
      <c r="H50" s="25">
        <v>2</v>
      </c>
      <c r="I50" s="22">
        <v>1500</v>
      </c>
      <c r="J50" s="22">
        <f t="shared" si="0"/>
        <v>3000</v>
      </c>
      <c r="K50" s="25" t="s">
        <v>1710</v>
      </c>
      <c r="L50" s="29" t="s">
        <v>413</v>
      </c>
      <c r="M50" s="22" t="s">
        <v>1655</v>
      </c>
    </row>
    <row r="51" outlineLevel="2" spans="1:13">
      <c r="A51" s="22" t="s">
        <v>197</v>
      </c>
      <c r="B51" s="22" t="s">
        <v>439</v>
      </c>
      <c r="C51" s="25" t="s">
        <v>1684</v>
      </c>
      <c r="D51" s="24" t="s">
        <v>1685</v>
      </c>
      <c r="E51" s="25" t="s">
        <v>1686</v>
      </c>
      <c r="F51" s="22">
        <v>2</v>
      </c>
      <c r="G51" s="22"/>
      <c r="H51" s="25">
        <v>2</v>
      </c>
      <c r="I51" s="22">
        <v>1500</v>
      </c>
      <c r="J51" s="22">
        <f t="shared" si="0"/>
        <v>3000</v>
      </c>
      <c r="K51" s="25" t="s">
        <v>1711</v>
      </c>
      <c r="L51" s="29" t="s">
        <v>470</v>
      </c>
      <c r="M51" s="22" t="s">
        <v>1655</v>
      </c>
    </row>
    <row r="52" outlineLevel="2" spans="1:13">
      <c r="A52" s="22" t="s">
        <v>197</v>
      </c>
      <c r="B52" s="22" t="s">
        <v>439</v>
      </c>
      <c r="C52" s="25" t="s">
        <v>1684</v>
      </c>
      <c r="D52" s="24" t="s">
        <v>1685</v>
      </c>
      <c r="E52" s="25" t="s">
        <v>1686</v>
      </c>
      <c r="F52" s="22">
        <v>2</v>
      </c>
      <c r="G52" s="22"/>
      <c r="H52" s="25">
        <v>2</v>
      </c>
      <c r="I52" s="22">
        <v>1500</v>
      </c>
      <c r="J52" s="22">
        <f t="shared" si="0"/>
        <v>3000</v>
      </c>
      <c r="K52" s="25" t="s">
        <v>1712</v>
      </c>
      <c r="L52" s="29" t="s">
        <v>497</v>
      </c>
      <c r="M52" s="22" t="s">
        <v>1655</v>
      </c>
    </row>
    <row r="53" outlineLevel="2" spans="1:13">
      <c r="A53" s="22" t="s">
        <v>197</v>
      </c>
      <c r="B53" s="22" t="s">
        <v>439</v>
      </c>
      <c r="C53" s="25" t="s">
        <v>1684</v>
      </c>
      <c r="D53" s="24" t="s">
        <v>1685</v>
      </c>
      <c r="E53" s="25" t="s">
        <v>1686</v>
      </c>
      <c r="F53" s="22">
        <v>2</v>
      </c>
      <c r="G53" s="22"/>
      <c r="H53" s="25">
        <v>2</v>
      </c>
      <c r="I53" s="22">
        <v>1500</v>
      </c>
      <c r="J53" s="22">
        <f t="shared" si="0"/>
        <v>3000</v>
      </c>
      <c r="K53" s="25" t="s">
        <v>1691</v>
      </c>
      <c r="L53" s="29" t="s">
        <v>497</v>
      </c>
      <c r="M53" s="22" t="s">
        <v>1655</v>
      </c>
    </row>
    <row r="54" outlineLevel="2" spans="1:13">
      <c r="A54" s="22" t="s">
        <v>197</v>
      </c>
      <c r="B54" s="22" t="s">
        <v>439</v>
      </c>
      <c r="C54" s="25" t="s">
        <v>1684</v>
      </c>
      <c r="D54" s="24" t="s">
        <v>1685</v>
      </c>
      <c r="E54" s="25" t="s">
        <v>1686</v>
      </c>
      <c r="F54" s="22">
        <v>2</v>
      </c>
      <c r="G54" s="22"/>
      <c r="H54" s="25">
        <v>2</v>
      </c>
      <c r="I54" s="22">
        <v>1500</v>
      </c>
      <c r="J54" s="22">
        <f t="shared" si="0"/>
        <v>3000</v>
      </c>
      <c r="K54" s="25" t="s">
        <v>1713</v>
      </c>
      <c r="L54" s="29" t="s">
        <v>413</v>
      </c>
      <c r="M54" s="22" t="s">
        <v>1655</v>
      </c>
    </row>
    <row r="55" outlineLevel="2" spans="1:13">
      <c r="A55" s="22" t="s">
        <v>197</v>
      </c>
      <c r="B55" s="22" t="s">
        <v>439</v>
      </c>
      <c r="C55" s="25" t="s">
        <v>1684</v>
      </c>
      <c r="D55" s="24" t="s">
        <v>1685</v>
      </c>
      <c r="E55" s="25" t="s">
        <v>1686</v>
      </c>
      <c r="F55" s="22">
        <v>2</v>
      </c>
      <c r="G55" s="22"/>
      <c r="H55" s="25">
        <v>2</v>
      </c>
      <c r="I55" s="22">
        <v>1500</v>
      </c>
      <c r="J55" s="22">
        <f t="shared" si="0"/>
        <v>3000</v>
      </c>
      <c r="K55" s="25" t="s">
        <v>1714</v>
      </c>
      <c r="L55" s="29" t="s">
        <v>486</v>
      </c>
      <c r="M55" s="22" t="s">
        <v>1655</v>
      </c>
    </row>
    <row r="56" outlineLevel="2" spans="1:13">
      <c r="A56" s="22" t="s">
        <v>197</v>
      </c>
      <c r="B56" s="22" t="s">
        <v>439</v>
      </c>
      <c r="C56" s="25" t="s">
        <v>1684</v>
      </c>
      <c r="D56" s="24" t="s">
        <v>1685</v>
      </c>
      <c r="E56" s="25" t="s">
        <v>1686</v>
      </c>
      <c r="F56" s="22">
        <v>2</v>
      </c>
      <c r="G56" s="22"/>
      <c r="H56" s="25">
        <v>2</v>
      </c>
      <c r="I56" s="22">
        <v>1500</v>
      </c>
      <c r="J56" s="22">
        <f t="shared" si="0"/>
        <v>3000</v>
      </c>
      <c r="K56" s="25" t="s">
        <v>1715</v>
      </c>
      <c r="L56" s="29" t="s">
        <v>451</v>
      </c>
      <c r="M56" s="22" t="s">
        <v>1655</v>
      </c>
    </row>
    <row r="57" outlineLevel="2" spans="1:13">
      <c r="A57" s="22" t="s">
        <v>197</v>
      </c>
      <c r="B57" s="22" t="s">
        <v>439</v>
      </c>
      <c r="C57" s="25" t="s">
        <v>1684</v>
      </c>
      <c r="D57" s="24" t="s">
        <v>1685</v>
      </c>
      <c r="E57" s="25" t="s">
        <v>1686</v>
      </c>
      <c r="F57" s="22">
        <v>2</v>
      </c>
      <c r="G57" s="22"/>
      <c r="H57" s="25">
        <v>2</v>
      </c>
      <c r="I57" s="22">
        <v>1500</v>
      </c>
      <c r="J57" s="22">
        <f t="shared" si="0"/>
        <v>3000</v>
      </c>
      <c r="K57" s="25" t="s">
        <v>1716</v>
      </c>
      <c r="L57" s="29" t="s">
        <v>454</v>
      </c>
      <c r="M57" s="22" t="s">
        <v>1655</v>
      </c>
    </row>
    <row r="58" outlineLevel="2" spans="1:13">
      <c r="A58" s="22" t="s">
        <v>197</v>
      </c>
      <c r="B58" s="22" t="s">
        <v>439</v>
      </c>
      <c r="C58" s="25" t="s">
        <v>1684</v>
      </c>
      <c r="D58" s="24" t="s">
        <v>1685</v>
      </c>
      <c r="E58" s="25" t="s">
        <v>1686</v>
      </c>
      <c r="F58" s="22">
        <v>2</v>
      </c>
      <c r="G58" s="22"/>
      <c r="H58" s="25">
        <v>2</v>
      </c>
      <c r="I58" s="22">
        <v>1500</v>
      </c>
      <c r="J58" s="22">
        <f t="shared" si="0"/>
        <v>3000</v>
      </c>
      <c r="K58" s="25" t="s">
        <v>1717</v>
      </c>
      <c r="L58" s="29" t="s">
        <v>437</v>
      </c>
      <c r="M58" s="22" t="s">
        <v>1655</v>
      </c>
    </row>
    <row r="59" outlineLevel="2" spans="1:13">
      <c r="A59" s="22" t="s">
        <v>197</v>
      </c>
      <c r="B59" s="22" t="s">
        <v>439</v>
      </c>
      <c r="C59" s="25" t="s">
        <v>1684</v>
      </c>
      <c r="D59" s="24" t="s">
        <v>1685</v>
      </c>
      <c r="E59" s="25" t="s">
        <v>1686</v>
      </c>
      <c r="F59" s="22">
        <v>2</v>
      </c>
      <c r="G59" s="22"/>
      <c r="H59" s="25">
        <v>2</v>
      </c>
      <c r="I59" s="22">
        <v>1500</v>
      </c>
      <c r="J59" s="22">
        <f t="shared" si="0"/>
        <v>3000</v>
      </c>
      <c r="K59" s="25" t="s">
        <v>1718</v>
      </c>
      <c r="L59" s="29" t="s">
        <v>1719</v>
      </c>
      <c r="M59" s="22" t="s">
        <v>1655</v>
      </c>
    </row>
    <row r="60" outlineLevel="2" spans="1:13">
      <c r="A60" s="22" t="s">
        <v>197</v>
      </c>
      <c r="B60" s="22" t="s">
        <v>439</v>
      </c>
      <c r="C60" s="25" t="s">
        <v>1684</v>
      </c>
      <c r="D60" s="24" t="s">
        <v>1685</v>
      </c>
      <c r="E60" s="25" t="s">
        <v>1686</v>
      </c>
      <c r="F60" s="22">
        <v>2</v>
      </c>
      <c r="G60" s="22"/>
      <c r="H60" s="25">
        <v>2</v>
      </c>
      <c r="I60" s="22">
        <v>1500</v>
      </c>
      <c r="J60" s="22">
        <f t="shared" si="0"/>
        <v>3000</v>
      </c>
      <c r="K60" s="25" t="s">
        <v>1720</v>
      </c>
      <c r="L60" s="29" t="s">
        <v>1721</v>
      </c>
      <c r="M60" s="22" t="s">
        <v>1655</v>
      </c>
    </row>
    <row r="61" outlineLevel="2" spans="1:13">
      <c r="A61" s="22" t="s">
        <v>197</v>
      </c>
      <c r="B61" s="22" t="s">
        <v>439</v>
      </c>
      <c r="C61" s="25" t="s">
        <v>1684</v>
      </c>
      <c r="D61" s="24" t="s">
        <v>1685</v>
      </c>
      <c r="E61" s="25" t="s">
        <v>1686</v>
      </c>
      <c r="F61" s="22">
        <v>2</v>
      </c>
      <c r="G61" s="22"/>
      <c r="H61" s="25">
        <v>2</v>
      </c>
      <c r="I61" s="22">
        <v>1500</v>
      </c>
      <c r="J61" s="22">
        <f t="shared" si="0"/>
        <v>3000</v>
      </c>
      <c r="K61" s="25" t="s">
        <v>1722</v>
      </c>
      <c r="L61" s="29" t="s">
        <v>454</v>
      </c>
      <c r="M61" s="22" t="s">
        <v>1655</v>
      </c>
    </row>
    <row r="62" outlineLevel="2" spans="1:13">
      <c r="A62" s="22" t="s">
        <v>197</v>
      </c>
      <c r="B62" s="22" t="s">
        <v>439</v>
      </c>
      <c r="C62" s="25" t="s">
        <v>1684</v>
      </c>
      <c r="D62" s="24" t="s">
        <v>1685</v>
      </c>
      <c r="E62" s="25" t="s">
        <v>1686</v>
      </c>
      <c r="F62" s="22">
        <v>2</v>
      </c>
      <c r="G62" s="22"/>
      <c r="H62" s="25">
        <v>2</v>
      </c>
      <c r="I62" s="22">
        <v>1500</v>
      </c>
      <c r="J62" s="22">
        <f t="shared" si="0"/>
        <v>3000</v>
      </c>
      <c r="K62" s="25" t="s">
        <v>1723</v>
      </c>
      <c r="L62" s="29" t="s">
        <v>437</v>
      </c>
      <c r="M62" s="22" t="s">
        <v>1655</v>
      </c>
    </row>
    <row r="63" outlineLevel="2" spans="1:13">
      <c r="A63" s="22" t="s">
        <v>197</v>
      </c>
      <c r="B63" s="22" t="s">
        <v>439</v>
      </c>
      <c r="C63" s="25" t="s">
        <v>1684</v>
      </c>
      <c r="D63" s="24" t="s">
        <v>1685</v>
      </c>
      <c r="E63" s="25" t="s">
        <v>1686</v>
      </c>
      <c r="F63" s="22">
        <v>2</v>
      </c>
      <c r="G63" s="22"/>
      <c r="H63" s="25">
        <v>2</v>
      </c>
      <c r="I63" s="22">
        <v>1500</v>
      </c>
      <c r="J63" s="22">
        <f t="shared" si="0"/>
        <v>3000</v>
      </c>
      <c r="K63" s="25" t="s">
        <v>1724</v>
      </c>
      <c r="L63" s="29" t="s">
        <v>1725</v>
      </c>
      <c r="M63" s="22" t="s">
        <v>1655</v>
      </c>
    </row>
    <row r="64" outlineLevel="2" spans="1:13">
      <c r="A64" s="22" t="s">
        <v>197</v>
      </c>
      <c r="B64" s="22" t="s">
        <v>439</v>
      </c>
      <c r="C64" s="25" t="s">
        <v>1684</v>
      </c>
      <c r="D64" s="24" t="s">
        <v>1685</v>
      </c>
      <c r="E64" s="25" t="s">
        <v>1686</v>
      </c>
      <c r="F64" s="22">
        <v>2</v>
      </c>
      <c r="G64" s="22"/>
      <c r="H64" s="25">
        <v>2</v>
      </c>
      <c r="I64" s="22">
        <v>1500</v>
      </c>
      <c r="J64" s="22">
        <f t="shared" si="0"/>
        <v>3000</v>
      </c>
      <c r="K64" s="25" t="s">
        <v>1726</v>
      </c>
      <c r="L64" s="29" t="s">
        <v>462</v>
      </c>
      <c r="M64" s="22" t="s">
        <v>1655</v>
      </c>
    </row>
    <row r="65" outlineLevel="2" spans="1:13">
      <c r="A65" s="22" t="s">
        <v>197</v>
      </c>
      <c r="B65" s="22" t="s">
        <v>439</v>
      </c>
      <c r="C65" s="25" t="s">
        <v>1684</v>
      </c>
      <c r="D65" s="24" t="s">
        <v>1685</v>
      </c>
      <c r="E65" s="25" t="s">
        <v>1686</v>
      </c>
      <c r="F65" s="22">
        <v>2</v>
      </c>
      <c r="G65" s="22"/>
      <c r="H65" s="25">
        <v>2</v>
      </c>
      <c r="I65" s="22">
        <v>1500</v>
      </c>
      <c r="J65" s="22">
        <f t="shared" si="0"/>
        <v>3000</v>
      </c>
      <c r="K65" s="25" t="s">
        <v>1727</v>
      </c>
      <c r="L65" s="29" t="s">
        <v>462</v>
      </c>
      <c r="M65" s="22" t="s">
        <v>1655</v>
      </c>
    </row>
    <row r="66" outlineLevel="2" spans="1:13">
      <c r="A66" s="22" t="s">
        <v>197</v>
      </c>
      <c r="B66" s="22" t="s">
        <v>439</v>
      </c>
      <c r="C66" s="25" t="s">
        <v>1684</v>
      </c>
      <c r="D66" s="24" t="s">
        <v>1685</v>
      </c>
      <c r="E66" s="25" t="s">
        <v>1686</v>
      </c>
      <c r="F66" s="22">
        <v>2</v>
      </c>
      <c r="G66" s="22"/>
      <c r="H66" s="25">
        <v>2</v>
      </c>
      <c r="I66" s="22">
        <v>1500</v>
      </c>
      <c r="J66" s="22">
        <f t="shared" si="0"/>
        <v>3000</v>
      </c>
      <c r="K66" s="25" t="s">
        <v>1728</v>
      </c>
      <c r="L66" s="29" t="s">
        <v>462</v>
      </c>
      <c r="M66" s="22" t="s">
        <v>1655</v>
      </c>
    </row>
    <row r="67" outlineLevel="2" spans="1:13">
      <c r="A67" s="22" t="s">
        <v>197</v>
      </c>
      <c r="B67" s="22" t="s">
        <v>439</v>
      </c>
      <c r="C67" s="25" t="s">
        <v>1684</v>
      </c>
      <c r="D67" s="24" t="s">
        <v>1685</v>
      </c>
      <c r="E67" s="25" t="s">
        <v>1686</v>
      </c>
      <c r="F67" s="22">
        <v>2</v>
      </c>
      <c r="G67" s="22"/>
      <c r="H67" s="25">
        <v>2</v>
      </c>
      <c r="I67" s="22">
        <v>1500</v>
      </c>
      <c r="J67" s="22">
        <f t="shared" si="0"/>
        <v>3000</v>
      </c>
      <c r="K67" s="25" t="s">
        <v>1729</v>
      </c>
      <c r="L67" s="29" t="s">
        <v>486</v>
      </c>
      <c r="M67" s="22" t="s">
        <v>1655</v>
      </c>
    </row>
    <row r="68" outlineLevel="2" spans="1:13">
      <c r="A68" s="22" t="s">
        <v>197</v>
      </c>
      <c r="B68" s="22" t="s">
        <v>439</v>
      </c>
      <c r="C68" s="25" t="s">
        <v>1684</v>
      </c>
      <c r="D68" s="24" t="s">
        <v>1685</v>
      </c>
      <c r="E68" s="25" t="s">
        <v>1686</v>
      </c>
      <c r="F68" s="22">
        <v>2</v>
      </c>
      <c r="G68" s="22"/>
      <c r="H68" s="25">
        <v>2</v>
      </c>
      <c r="I68" s="22">
        <v>1500</v>
      </c>
      <c r="J68" s="22">
        <f t="shared" si="0"/>
        <v>3000</v>
      </c>
      <c r="K68" s="25" t="s">
        <v>1730</v>
      </c>
      <c r="L68" s="29" t="s">
        <v>483</v>
      </c>
      <c r="M68" s="22" t="s">
        <v>1655</v>
      </c>
    </row>
    <row r="69" outlineLevel="2" spans="1:13">
      <c r="A69" s="22" t="s">
        <v>197</v>
      </c>
      <c r="B69" s="22" t="s">
        <v>439</v>
      </c>
      <c r="C69" s="25" t="s">
        <v>1684</v>
      </c>
      <c r="D69" s="24" t="s">
        <v>1685</v>
      </c>
      <c r="E69" s="25" t="s">
        <v>1686</v>
      </c>
      <c r="F69" s="22">
        <v>2</v>
      </c>
      <c r="G69" s="22"/>
      <c r="H69" s="25">
        <v>2</v>
      </c>
      <c r="I69" s="22">
        <v>1500</v>
      </c>
      <c r="J69" s="22">
        <f t="shared" si="0"/>
        <v>3000</v>
      </c>
      <c r="K69" s="25" t="s">
        <v>1731</v>
      </c>
      <c r="L69" s="29" t="s">
        <v>437</v>
      </c>
      <c r="M69" s="22" t="s">
        <v>1655</v>
      </c>
    </row>
    <row r="70" outlineLevel="2" spans="1:13">
      <c r="A70" s="22" t="s">
        <v>197</v>
      </c>
      <c r="B70" s="22" t="s">
        <v>439</v>
      </c>
      <c r="C70" s="25" t="s">
        <v>1684</v>
      </c>
      <c r="D70" s="24" t="s">
        <v>1685</v>
      </c>
      <c r="E70" s="25" t="s">
        <v>1686</v>
      </c>
      <c r="F70" s="22">
        <v>2</v>
      </c>
      <c r="G70" s="22"/>
      <c r="H70" s="25">
        <v>2</v>
      </c>
      <c r="I70" s="22">
        <v>1500</v>
      </c>
      <c r="J70" s="22">
        <f t="shared" si="0"/>
        <v>3000</v>
      </c>
      <c r="K70" s="25" t="s">
        <v>1732</v>
      </c>
      <c r="L70" s="29" t="s">
        <v>1696</v>
      </c>
      <c r="M70" s="22" t="s">
        <v>1655</v>
      </c>
    </row>
    <row r="71" outlineLevel="2" spans="1:13">
      <c r="A71" s="22" t="s">
        <v>197</v>
      </c>
      <c r="B71" s="22" t="s">
        <v>439</v>
      </c>
      <c r="C71" s="25" t="s">
        <v>1684</v>
      </c>
      <c r="D71" s="24" t="s">
        <v>1685</v>
      </c>
      <c r="E71" s="25" t="s">
        <v>1686</v>
      </c>
      <c r="F71" s="22">
        <v>2</v>
      </c>
      <c r="G71" s="22"/>
      <c r="H71" s="25">
        <v>2</v>
      </c>
      <c r="I71" s="22">
        <v>1500</v>
      </c>
      <c r="J71" s="22">
        <f t="shared" ref="J71:J83" si="1">I71*H71</f>
        <v>3000</v>
      </c>
      <c r="K71" s="25" t="s">
        <v>1733</v>
      </c>
      <c r="L71" s="29" t="s">
        <v>1734</v>
      </c>
      <c r="M71" s="22" t="s">
        <v>1655</v>
      </c>
    </row>
    <row r="72" outlineLevel="2" spans="1:13">
      <c r="A72" s="22" t="s">
        <v>197</v>
      </c>
      <c r="B72" s="22" t="s">
        <v>439</v>
      </c>
      <c r="C72" s="25" t="s">
        <v>1684</v>
      </c>
      <c r="D72" s="24" t="s">
        <v>1685</v>
      </c>
      <c r="E72" s="25" t="s">
        <v>1686</v>
      </c>
      <c r="F72" s="22">
        <v>2</v>
      </c>
      <c r="G72" s="22"/>
      <c r="H72" s="25">
        <v>2</v>
      </c>
      <c r="I72" s="22">
        <v>1500</v>
      </c>
      <c r="J72" s="22">
        <f t="shared" si="1"/>
        <v>3000</v>
      </c>
      <c r="K72" s="25" t="s">
        <v>1735</v>
      </c>
      <c r="L72" s="29" t="s">
        <v>441</v>
      </c>
      <c r="M72" s="22" t="s">
        <v>1655</v>
      </c>
    </row>
    <row r="73" outlineLevel="2" spans="1:13">
      <c r="A73" s="22" t="s">
        <v>197</v>
      </c>
      <c r="B73" s="22" t="s">
        <v>439</v>
      </c>
      <c r="C73" s="25" t="s">
        <v>1684</v>
      </c>
      <c r="D73" s="24" t="s">
        <v>1685</v>
      </c>
      <c r="E73" s="25" t="s">
        <v>1686</v>
      </c>
      <c r="F73" s="22">
        <v>2</v>
      </c>
      <c r="G73" s="22"/>
      <c r="H73" s="25">
        <v>2</v>
      </c>
      <c r="I73" s="22">
        <v>1500</v>
      </c>
      <c r="J73" s="22">
        <f t="shared" si="1"/>
        <v>3000</v>
      </c>
      <c r="K73" s="25" t="s">
        <v>1736</v>
      </c>
      <c r="L73" s="29" t="s">
        <v>1737</v>
      </c>
      <c r="M73" s="22" t="s">
        <v>1655</v>
      </c>
    </row>
    <row r="74" outlineLevel="2" spans="1:13">
      <c r="A74" s="22" t="s">
        <v>197</v>
      </c>
      <c r="B74" s="22" t="s">
        <v>439</v>
      </c>
      <c r="C74" s="25" t="s">
        <v>1684</v>
      </c>
      <c r="D74" s="24" t="s">
        <v>1685</v>
      </c>
      <c r="E74" s="25" t="s">
        <v>1686</v>
      </c>
      <c r="F74" s="22">
        <v>2</v>
      </c>
      <c r="G74" s="22">
        <v>1</v>
      </c>
      <c r="H74" s="25">
        <v>2</v>
      </c>
      <c r="I74" s="22">
        <v>1500</v>
      </c>
      <c r="J74" s="22">
        <f t="shared" si="1"/>
        <v>3000</v>
      </c>
      <c r="K74" s="25" t="s">
        <v>473</v>
      </c>
      <c r="L74" s="29" t="s">
        <v>451</v>
      </c>
      <c r="M74" s="22" t="s">
        <v>1655</v>
      </c>
    </row>
    <row r="75" outlineLevel="2" spans="1:13">
      <c r="A75" s="22" t="s">
        <v>197</v>
      </c>
      <c r="B75" s="22" t="s">
        <v>439</v>
      </c>
      <c r="C75" s="25" t="s">
        <v>1684</v>
      </c>
      <c r="D75" s="24" t="s">
        <v>1685</v>
      </c>
      <c r="E75" s="25" t="s">
        <v>1686</v>
      </c>
      <c r="F75" s="22">
        <v>2</v>
      </c>
      <c r="G75" s="22"/>
      <c r="H75" s="25">
        <v>2</v>
      </c>
      <c r="I75" s="22">
        <v>1500</v>
      </c>
      <c r="J75" s="22">
        <f t="shared" si="1"/>
        <v>3000</v>
      </c>
      <c r="K75" s="25" t="s">
        <v>453</v>
      </c>
      <c r="L75" s="29" t="s">
        <v>454</v>
      </c>
      <c r="M75" s="22" t="s">
        <v>1655</v>
      </c>
    </row>
    <row r="76" outlineLevel="2" spans="1:13">
      <c r="A76" s="22" t="s">
        <v>197</v>
      </c>
      <c r="B76" s="22" t="s">
        <v>439</v>
      </c>
      <c r="C76" s="25" t="s">
        <v>1684</v>
      </c>
      <c r="D76" s="24" t="s">
        <v>1685</v>
      </c>
      <c r="E76" s="25" t="s">
        <v>1686</v>
      </c>
      <c r="F76" s="22">
        <v>2</v>
      </c>
      <c r="G76" s="22">
        <v>1</v>
      </c>
      <c r="H76" s="25">
        <v>2</v>
      </c>
      <c r="I76" s="22">
        <v>1500</v>
      </c>
      <c r="J76" s="22">
        <f t="shared" si="1"/>
        <v>3000</v>
      </c>
      <c r="K76" s="25" t="s">
        <v>1738</v>
      </c>
      <c r="L76" s="29" t="s">
        <v>441</v>
      </c>
      <c r="M76" s="22" t="s">
        <v>1655</v>
      </c>
    </row>
    <row r="77" outlineLevel="2" spans="1:13">
      <c r="A77" s="22" t="s">
        <v>197</v>
      </c>
      <c r="B77" s="22" t="s">
        <v>439</v>
      </c>
      <c r="C77" s="25" t="s">
        <v>1684</v>
      </c>
      <c r="D77" s="24" t="s">
        <v>1685</v>
      </c>
      <c r="E77" s="25" t="s">
        <v>1686</v>
      </c>
      <c r="F77" s="22">
        <v>2</v>
      </c>
      <c r="G77" s="22"/>
      <c r="H77" s="25">
        <v>2</v>
      </c>
      <c r="I77" s="22">
        <v>1500</v>
      </c>
      <c r="J77" s="22">
        <f t="shared" si="1"/>
        <v>3000</v>
      </c>
      <c r="K77" s="25" t="s">
        <v>447</v>
      </c>
      <c r="L77" s="29" t="s">
        <v>448</v>
      </c>
      <c r="M77" s="22" t="s">
        <v>1655</v>
      </c>
    </row>
    <row r="78" outlineLevel="2" spans="1:13">
      <c r="A78" s="22" t="s">
        <v>197</v>
      </c>
      <c r="B78" s="22" t="s">
        <v>439</v>
      </c>
      <c r="C78" s="25" t="s">
        <v>1684</v>
      </c>
      <c r="D78" s="24" t="s">
        <v>1685</v>
      </c>
      <c r="E78" s="25" t="s">
        <v>1686</v>
      </c>
      <c r="F78" s="22">
        <v>2</v>
      </c>
      <c r="G78" s="22"/>
      <c r="H78" s="25">
        <v>2</v>
      </c>
      <c r="I78" s="22">
        <v>1500</v>
      </c>
      <c r="J78" s="22">
        <f t="shared" si="1"/>
        <v>3000</v>
      </c>
      <c r="K78" s="25" t="s">
        <v>450</v>
      </c>
      <c r="L78" s="29" t="s">
        <v>451</v>
      </c>
      <c r="M78" s="22" t="s">
        <v>1655</v>
      </c>
    </row>
    <row r="79" outlineLevel="2" spans="1:13">
      <c r="A79" s="22" t="s">
        <v>197</v>
      </c>
      <c r="B79" s="22" t="s">
        <v>439</v>
      </c>
      <c r="C79" s="25" t="s">
        <v>1684</v>
      </c>
      <c r="D79" s="24" t="s">
        <v>1685</v>
      </c>
      <c r="E79" s="25" t="s">
        <v>1686</v>
      </c>
      <c r="F79" s="22">
        <v>2</v>
      </c>
      <c r="G79" s="22"/>
      <c r="H79" s="25">
        <v>2</v>
      </c>
      <c r="I79" s="22">
        <v>1500</v>
      </c>
      <c r="J79" s="22">
        <f t="shared" si="1"/>
        <v>3000</v>
      </c>
      <c r="K79" s="25" t="s">
        <v>1739</v>
      </c>
      <c r="L79" s="29" t="s">
        <v>451</v>
      </c>
      <c r="M79" s="22" t="s">
        <v>1655</v>
      </c>
    </row>
    <row r="80" outlineLevel="2" spans="1:13">
      <c r="A80" s="22" t="s">
        <v>197</v>
      </c>
      <c r="B80" s="22" t="s">
        <v>439</v>
      </c>
      <c r="C80" s="25" t="s">
        <v>1684</v>
      </c>
      <c r="D80" s="24" t="s">
        <v>1685</v>
      </c>
      <c r="E80" s="25" t="s">
        <v>1686</v>
      </c>
      <c r="F80" s="22">
        <v>2</v>
      </c>
      <c r="G80" s="22">
        <v>2</v>
      </c>
      <c r="H80" s="25">
        <v>2</v>
      </c>
      <c r="I80" s="22">
        <v>1500</v>
      </c>
      <c r="J80" s="22">
        <f t="shared" si="1"/>
        <v>3000</v>
      </c>
      <c r="K80" s="25" t="s">
        <v>1740</v>
      </c>
      <c r="L80" s="29" t="s">
        <v>483</v>
      </c>
      <c r="M80" s="22" t="s">
        <v>1655</v>
      </c>
    </row>
    <row r="81" outlineLevel="2" spans="1:13">
      <c r="A81" s="22" t="s">
        <v>197</v>
      </c>
      <c r="B81" s="22" t="s">
        <v>439</v>
      </c>
      <c r="C81" s="25" t="s">
        <v>1684</v>
      </c>
      <c r="D81" s="24" t="s">
        <v>1685</v>
      </c>
      <c r="E81" s="25" t="s">
        <v>1686</v>
      </c>
      <c r="F81" s="22">
        <v>2</v>
      </c>
      <c r="G81" s="22">
        <v>2</v>
      </c>
      <c r="H81" s="25">
        <v>2</v>
      </c>
      <c r="I81" s="22">
        <v>1500</v>
      </c>
      <c r="J81" s="22">
        <f t="shared" si="1"/>
        <v>3000</v>
      </c>
      <c r="K81" s="25" t="s">
        <v>1741</v>
      </c>
      <c r="L81" s="29" t="s">
        <v>444</v>
      </c>
      <c r="M81" s="22" t="s">
        <v>1655</v>
      </c>
    </row>
    <row r="82" outlineLevel="2" spans="1:13">
      <c r="A82" s="22" t="s">
        <v>197</v>
      </c>
      <c r="B82" s="22" t="s">
        <v>439</v>
      </c>
      <c r="C82" s="25" t="s">
        <v>1684</v>
      </c>
      <c r="D82" s="24" t="s">
        <v>1685</v>
      </c>
      <c r="E82" s="25" t="s">
        <v>1686</v>
      </c>
      <c r="F82" s="22">
        <v>2</v>
      </c>
      <c r="G82" s="22">
        <v>2.5</v>
      </c>
      <c r="H82" s="25">
        <v>2</v>
      </c>
      <c r="I82" s="22">
        <v>1500</v>
      </c>
      <c r="J82" s="22">
        <f t="shared" si="1"/>
        <v>3000</v>
      </c>
      <c r="K82" s="25" t="s">
        <v>1742</v>
      </c>
      <c r="L82" s="29" t="s">
        <v>437</v>
      </c>
      <c r="M82" s="22" t="s">
        <v>1655</v>
      </c>
    </row>
    <row r="83" outlineLevel="2" spans="1:13">
      <c r="A83" s="22" t="s">
        <v>197</v>
      </c>
      <c r="B83" s="22" t="s">
        <v>439</v>
      </c>
      <c r="C83" s="25" t="s">
        <v>1684</v>
      </c>
      <c r="D83" s="24" t="s">
        <v>1685</v>
      </c>
      <c r="E83" s="25" t="s">
        <v>1686</v>
      </c>
      <c r="F83" s="22">
        <v>2</v>
      </c>
      <c r="G83" s="22">
        <v>2</v>
      </c>
      <c r="H83" s="25">
        <v>2</v>
      </c>
      <c r="I83" s="22">
        <v>1500</v>
      </c>
      <c r="J83" s="22">
        <f t="shared" si="1"/>
        <v>3000</v>
      </c>
      <c r="K83" s="25" t="s">
        <v>1743</v>
      </c>
      <c r="L83" s="29" t="s">
        <v>486</v>
      </c>
      <c r="M83" s="22" t="s">
        <v>1655</v>
      </c>
    </row>
    <row r="84" outlineLevel="1" spans="1:13">
      <c r="A84" s="21" t="s">
        <v>1744</v>
      </c>
      <c r="B84" s="22"/>
      <c r="C84" s="25"/>
      <c r="D84" s="24"/>
      <c r="E84" s="25"/>
      <c r="F84" s="22">
        <f>SUBTOTAL(9,F85:F116)</f>
        <v>154</v>
      </c>
      <c r="G84" s="22">
        <f>SUBTOTAL(9,G85:G116)</f>
        <v>0</v>
      </c>
      <c r="H84" s="25">
        <f>SUBTOTAL(9,H85:H116)</f>
        <v>154</v>
      </c>
      <c r="I84" s="22"/>
      <c r="J84" s="22">
        <f>SUBTOTAL(9,J85:J116)</f>
        <v>231000</v>
      </c>
      <c r="K84" s="25"/>
      <c r="L84" s="29" t="s">
        <v>1745</v>
      </c>
      <c r="M84" s="22"/>
    </row>
    <row r="85" outlineLevel="2" spans="1:13">
      <c r="A85" s="22" t="s">
        <v>673</v>
      </c>
      <c r="B85" s="22" t="s">
        <v>1746</v>
      </c>
      <c r="C85" s="25" t="s">
        <v>1747</v>
      </c>
      <c r="D85" s="24" t="s">
        <v>1748</v>
      </c>
      <c r="E85" s="25" t="s">
        <v>1749</v>
      </c>
      <c r="F85" s="22">
        <v>5</v>
      </c>
      <c r="G85" s="22"/>
      <c r="H85" s="25">
        <v>5</v>
      </c>
      <c r="I85" s="22">
        <v>1500</v>
      </c>
      <c r="J85" s="22">
        <f t="shared" ref="J85:J135" si="2">I85*H85</f>
        <v>7500</v>
      </c>
      <c r="K85" s="25" t="s">
        <v>1750</v>
      </c>
      <c r="L85" s="29" t="s">
        <v>1751</v>
      </c>
      <c r="M85" s="22" t="s">
        <v>1655</v>
      </c>
    </row>
    <row r="86" outlineLevel="2" spans="1:13">
      <c r="A86" s="22" t="s">
        <v>673</v>
      </c>
      <c r="B86" s="22" t="s">
        <v>1746</v>
      </c>
      <c r="C86" s="25" t="s">
        <v>1747</v>
      </c>
      <c r="D86" s="24" t="s">
        <v>1748</v>
      </c>
      <c r="E86" s="25" t="s">
        <v>1749</v>
      </c>
      <c r="F86" s="22">
        <v>5</v>
      </c>
      <c r="G86" s="22"/>
      <c r="H86" s="25">
        <v>5</v>
      </c>
      <c r="I86" s="22">
        <v>1500</v>
      </c>
      <c r="J86" s="22">
        <f t="shared" si="2"/>
        <v>7500</v>
      </c>
      <c r="K86" s="25" t="s">
        <v>1752</v>
      </c>
      <c r="L86" s="29" t="s">
        <v>771</v>
      </c>
      <c r="M86" s="22" t="s">
        <v>1655</v>
      </c>
    </row>
    <row r="87" outlineLevel="2" spans="1:13">
      <c r="A87" s="22" t="s">
        <v>673</v>
      </c>
      <c r="B87" s="22" t="s">
        <v>1746</v>
      </c>
      <c r="C87" s="25" t="s">
        <v>1747</v>
      </c>
      <c r="D87" s="24" t="s">
        <v>1748</v>
      </c>
      <c r="E87" s="25" t="s">
        <v>1749</v>
      </c>
      <c r="F87" s="22">
        <v>5</v>
      </c>
      <c r="G87" s="22"/>
      <c r="H87" s="25">
        <v>5</v>
      </c>
      <c r="I87" s="22">
        <v>1500</v>
      </c>
      <c r="J87" s="22">
        <f t="shared" si="2"/>
        <v>7500</v>
      </c>
      <c r="K87" s="25" t="s">
        <v>1753</v>
      </c>
      <c r="L87" s="29" t="s">
        <v>1754</v>
      </c>
      <c r="M87" s="22" t="s">
        <v>1655</v>
      </c>
    </row>
    <row r="88" outlineLevel="2" spans="1:13">
      <c r="A88" s="22" t="s">
        <v>673</v>
      </c>
      <c r="B88" s="22" t="s">
        <v>1746</v>
      </c>
      <c r="C88" s="25" t="s">
        <v>1747</v>
      </c>
      <c r="D88" s="24" t="s">
        <v>1748</v>
      </c>
      <c r="E88" s="25" t="s">
        <v>1749</v>
      </c>
      <c r="F88" s="22">
        <v>5</v>
      </c>
      <c r="G88" s="22"/>
      <c r="H88" s="25">
        <v>5</v>
      </c>
      <c r="I88" s="22">
        <v>1500</v>
      </c>
      <c r="J88" s="22">
        <f t="shared" si="2"/>
        <v>7500</v>
      </c>
      <c r="K88" s="25" t="s">
        <v>1755</v>
      </c>
      <c r="L88" s="29" t="s">
        <v>685</v>
      </c>
      <c r="M88" s="22" t="s">
        <v>1655</v>
      </c>
    </row>
    <row r="89" outlineLevel="2" spans="1:13">
      <c r="A89" s="22" t="s">
        <v>673</v>
      </c>
      <c r="B89" s="22" t="s">
        <v>1746</v>
      </c>
      <c r="C89" s="25" t="s">
        <v>1747</v>
      </c>
      <c r="D89" s="24" t="s">
        <v>1748</v>
      </c>
      <c r="E89" s="25" t="s">
        <v>1749</v>
      </c>
      <c r="F89" s="22">
        <v>5</v>
      </c>
      <c r="G89" s="22"/>
      <c r="H89" s="25">
        <v>5</v>
      </c>
      <c r="I89" s="22">
        <v>1500</v>
      </c>
      <c r="J89" s="22">
        <f t="shared" si="2"/>
        <v>7500</v>
      </c>
      <c r="K89" s="25" t="s">
        <v>1756</v>
      </c>
      <c r="L89" s="29" t="s">
        <v>819</v>
      </c>
      <c r="M89" s="22" t="s">
        <v>1655</v>
      </c>
    </row>
    <row r="90" outlineLevel="2" spans="1:13">
      <c r="A90" s="22" t="s">
        <v>673</v>
      </c>
      <c r="B90" s="22" t="s">
        <v>1746</v>
      </c>
      <c r="C90" s="25" t="s">
        <v>1747</v>
      </c>
      <c r="D90" s="24" t="s">
        <v>1748</v>
      </c>
      <c r="E90" s="25" t="s">
        <v>1749</v>
      </c>
      <c r="F90" s="22">
        <v>5</v>
      </c>
      <c r="G90" s="22"/>
      <c r="H90" s="25">
        <v>5</v>
      </c>
      <c r="I90" s="22">
        <v>1500</v>
      </c>
      <c r="J90" s="22">
        <f t="shared" si="2"/>
        <v>7500</v>
      </c>
      <c r="K90" s="25" t="s">
        <v>1757</v>
      </c>
      <c r="L90" s="29" t="s">
        <v>819</v>
      </c>
      <c r="M90" s="22" t="s">
        <v>1655</v>
      </c>
    </row>
    <row r="91" outlineLevel="2" spans="1:13">
      <c r="A91" s="22" t="s">
        <v>673</v>
      </c>
      <c r="B91" s="22" t="s">
        <v>1746</v>
      </c>
      <c r="C91" s="25" t="s">
        <v>1747</v>
      </c>
      <c r="D91" s="24" t="s">
        <v>1748</v>
      </c>
      <c r="E91" s="25" t="s">
        <v>1749</v>
      </c>
      <c r="F91" s="22">
        <v>5</v>
      </c>
      <c r="G91" s="22"/>
      <c r="H91" s="25">
        <v>5</v>
      </c>
      <c r="I91" s="22">
        <v>1500</v>
      </c>
      <c r="J91" s="22">
        <f t="shared" si="2"/>
        <v>7500</v>
      </c>
      <c r="K91" s="25" t="s">
        <v>1758</v>
      </c>
      <c r="L91" s="29" t="s">
        <v>1759</v>
      </c>
      <c r="M91" s="22" t="s">
        <v>1655</v>
      </c>
    </row>
    <row r="92" outlineLevel="2" spans="1:13">
      <c r="A92" s="22" t="s">
        <v>673</v>
      </c>
      <c r="B92" s="22" t="s">
        <v>1746</v>
      </c>
      <c r="C92" s="25" t="s">
        <v>1747</v>
      </c>
      <c r="D92" s="24" t="s">
        <v>1748</v>
      </c>
      <c r="E92" s="25" t="s">
        <v>1749</v>
      </c>
      <c r="F92" s="22">
        <v>5</v>
      </c>
      <c r="G92" s="22"/>
      <c r="H92" s="25">
        <v>5</v>
      </c>
      <c r="I92" s="22">
        <v>1500</v>
      </c>
      <c r="J92" s="22">
        <f t="shared" si="2"/>
        <v>7500</v>
      </c>
      <c r="K92" s="25" t="s">
        <v>1760</v>
      </c>
      <c r="L92" s="29" t="s">
        <v>1751</v>
      </c>
      <c r="M92" s="22" t="s">
        <v>1655</v>
      </c>
    </row>
    <row r="93" outlineLevel="2" spans="1:13">
      <c r="A93" s="22" t="s">
        <v>673</v>
      </c>
      <c r="B93" s="22" t="s">
        <v>1746</v>
      </c>
      <c r="C93" s="25" t="s">
        <v>1747</v>
      </c>
      <c r="D93" s="24" t="s">
        <v>1748</v>
      </c>
      <c r="E93" s="25" t="s">
        <v>1749</v>
      </c>
      <c r="F93" s="22">
        <v>5</v>
      </c>
      <c r="G93" s="22"/>
      <c r="H93" s="25">
        <v>5</v>
      </c>
      <c r="I93" s="22">
        <v>1500</v>
      </c>
      <c r="J93" s="22">
        <f t="shared" si="2"/>
        <v>7500</v>
      </c>
      <c r="K93" s="25" t="s">
        <v>1761</v>
      </c>
      <c r="L93" s="29" t="s">
        <v>1762</v>
      </c>
      <c r="M93" s="22" t="s">
        <v>1655</v>
      </c>
    </row>
    <row r="94" outlineLevel="2" spans="1:13">
      <c r="A94" s="22" t="s">
        <v>673</v>
      </c>
      <c r="B94" s="22" t="s">
        <v>1746</v>
      </c>
      <c r="C94" s="25" t="s">
        <v>1747</v>
      </c>
      <c r="D94" s="24" t="s">
        <v>1748</v>
      </c>
      <c r="E94" s="25" t="s">
        <v>1749</v>
      </c>
      <c r="F94" s="22">
        <v>5</v>
      </c>
      <c r="G94" s="22"/>
      <c r="H94" s="25">
        <v>5</v>
      </c>
      <c r="I94" s="22">
        <v>1500</v>
      </c>
      <c r="J94" s="22">
        <f t="shared" si="2"/>
        <v>7500</v>
      </c>
      <c r="K94" s="25" t="s">
        <v>1763</v>
      </c>
      <c r="L94" s="29" t="s">
        <v>817</v>
      </c>
      <c r="M94" s="22" t="s">
        <v>1655</v>
      </c>
    </row>
    <row r="95" outlineLevel="2" spans="1:13">
      <c r="A95" s="22" t="s">
        <v>673</v>
      </c>
      <c r="B95" s="22" t="s">
        <v>1746</v>
      </c>
      <c r="C95" s="25" t="s">
        <v>1747</v>
      </c>
      <c r="D95" s="24" t="s">
        <v>1748</v>
      </c>
      <c r="E95" s="25" t="s">
        <v>1749</v>
      </c>
      <c r="F95" s="22">
        <v>5</v>
      </c>
      <c r="G95" s="22"/>
      <c r="H95" s="25">
        <v>5</v>
      </c>
      <c r="I95" s="22">
        <v>1500</v>
      </c>
      <c r="J95" s="22">
        <f t="shared" si="2"/>
        <v>7500</v>
      </c>
      <c r="K95" s="25" t="s">
        <v>1764</v>
      </c>
      <c r="L95" s="29" t="s">
        <v>1765</v>
      </c>
      <c r="M95" s="22" t="s">
        <v>1655</v>
      </c>
    </row>
    <row r="96" outlineLevel="2" spans="1:13">
      <c r="A96" s="22" t="s">
        <v>673</v>
      </c>
      <c r="B96" s="22" t="s">
        <v>1746</v>
      </c>
      <c r="C96" s="25" t="s">
        <v>1747</v>
      </c>
      <c r="D96" s="24" t="s">
        <v>1748</v>
      </c>
      <c r="E96" s="25" t="s">
        <v>1749</v>
      </c>
      <c r="F96" s="22">
        <v>5</v>
      </c>
      <c r="G96" s="22"/>
      <c r="H96" s="25">
        <v>5</v>
      </c>
      <c r="I96" s="22">
        <v>1500</v>
      </c>
      <c r="J96" s="22">
        <f t="shared" si="2"/>
        <v>7500</v>
      </c>
      <c r="K96" s="25" t="s">
        <v>1766</v>
      </c>
      <c r="L96" s="29" t="s">
        <v>1767</v>
      </c>
      <c r="M96" s="22" t="s">
        <v>1655</v>
      </c>
    </row>
    <row r="97" outlineLevel="2" spans="1:13">
      <c r="A97" s="22" t="s">
        <v>673</v>
      </c>
      <c r="B97" s="22" t="s">
        <v>1746</v>
      </c>
      <c r="C97" s="25" t="s">
        <v>1747</v>
      </c>
      <c r="D97" s="24" t="s">
        <v>1748</v>
      </c>
      <c r="E97" s="25" t="s">
        <v>1749</v>
      </c>
      <c r="F97" s="22">
        <v>5</v>
      </c>
      <c r="G97" s="22"/>
      <c r="H97" s="25">
        <v>5</v>
      </c>
      <c r="I97" s="22">
        <v>1500</v>
      </c>
      <c r="J97" s="22">
        <f t="shared" si="2"/>
        <v>7500</v>
      </c>
      <c r="K97" s="25" t="s">
        <v>1768</v>
      </c>
      <c r="L97" s="29" t="s">
        <v>1769</v>
      </c>
      <c r="M97" s="22" t="s">
        <v>1655</v>
      </c>
    </row>
    <row r="98" outlineLevel="2" spans="1:13">
      <c r="A98" s="22" t="s">
        <v>673</v>
      </c>
      <c r="B98" s="22" t="s">
        <v>1746</v>
      </c>
      <c r="C98" s="25" t="s">
        <v>1747</v>
      </c>
      <c r="D98" s="24" t="s">
        <v>1748</v>
      </c>
      <c r="E98" s="25" t="s">
        <v>1749</v>
      </c>
      <c r="F98" s="22">
        <v>5</v>
      </c>
      <c r="G98" s="22"/>
      <c r="H98" s="25">
        <v>5</v>
      </c>
      <c r="I98" s="22">
        <v>1500</v>
      </c>
      <c r="J98" s="22">
        <f t="shared" si="2"/>
        <v>7500</v>
      </c>
      <c r="K98" s="25" t="s">
        <v>1770</v>
      </c>
      <c r="L98" s="29" t="s">
        <v>1771</v>
      </c>
      <c r="M98" s="22" t="s">
        <v>1655</v>
      </c>
    </row>
    <row r="99" outlineLevel="2" spans="1:13">
      <c r="A99" s="22" t="s">
        <v>673</v>
      </c>
      <c r="B99" s="22" t="s">
        <v>1746</v>
      </c>
      <c r="C99" s="25" t="s">
        <v>1747</v>
      </c>
      <c r="D99" s="24" t="s">
        <v>1748</v>
      </c>
      <c r="E99" s="25" t="s">
        <v>1749</v>
      </c>
      <c r="F99" s="22">
        <v>5</v>
      </c>
      <c r="G99" s="22"/>
      <c r="H99" s="25">
        <v>5</v>
      </c>
      <c r="I99" s="22">
        <v>1500</v>
      </c>
      <c r="J99" s="22">
        <f t="shared" si="2"/>
        <v>7500</v>
      </c>
      <c r="K99" s="25" t="s">
        <v>1772</v>
      </c>
      <c r="L99" s="29" t="s">
        <v>779</v>
      </c>
      <c r="M99" s="22" t="s">
        <v>1655</v>
      </c>
    </row>
    <row r="100" outlineLevel="2" spans="1:13">
      <c r="A100" s="22" t="s">
        <v>673</v>
      </c>
      <c r="B100" s="22" t="s">
        <v>1746</v>
      </c>
      <c r="C100" s="25" t="s">
        <v>1747</v>
      </c>
      <c r="D100" s="24" t="s">
        <v>1748</v>
      </c>
      <c r="E100" s="25" t="s">
        <v>1749</v>
      </c>
      <c r="F100" s="22">
        <v>5</v>
      </c>
      <c r="G100" s="22"/>
      <c r="H100" s="25">
        <v>5</v>
      </c>
      <c r="I100" s="22">
        <v>1500</v>
      </c>
      <c r="J100" s="22">
        <f t="shared" si="2"/>
        <v>7500</v>
      </c>
      <c r="K100" s="25" t="s">
        <v>1773</v>
      </c>
      <c r="L100" s="29" t="s">
        <v>817</v>
      </c>
      <c r="M100" s="22" t="s">
        <v>1655</v>
      </c>
    </row>
    <row r="101" outlineLevel="2" spans="1:13">
      <c r="A101" s="22" t="s">
        <v>673</v>
      </c>
      <c r="B101" s="22" t="s">
        <v>1746</v>
      </c>
      <c r="C101" s="25" t="s">
        <v>1747</v>
      </c>
      <c r="D101" s="24" t="s">
        <v>1748</v>
      </c>
      <c r="E101" s="25" t="s">
        <v>1749</v>
      </c>
      <c r="F101" s="22">
        <v>5</v>
      </c>
      <c r="G101" s="22"/>
      <c r="H101" s="25">
        <v>5</v>
      </c>
      <c r="I101" s="22">
        <v>1500</v>
      </c>
      <c r="J101" s="22">
        <f t="shared" si="2"/>
        <v>7500</v>
      </c>
      <c r="K101" s="25" t="s">
        <v>1774</v>
      </c>
      <c r="L101" s="29" t="s">
        <v>817</v>
      </c>
      <c r="M101" s="22" t="s">
        <v>1655</v>
      </c>
    </row>
    <row r="102" outlineLevel="2" spans="1:13">
      <c r="A102" s="22" t="s">
        <v>673</v>
      </c>
      <c r="B102" s="22" t="s">
        <v>1746</v>
      </c>
      <c r="C102" s="25" t="s">
        <v>1747</v>
      </c>
      <c r="D102" s="24" t="s">
        <v>1748</v>
      </c>
      <c r="E102" s="25" t="s">
        <v>1749</v>
      </c>
      <c r="F102" s="22">
        <v>5</v>
      </c>
      <c r="G102" s="22"/>
      <c r="H102" s="25">
        <v>5</v>
      </c>
      <c r="I102" s="22">
        <v>1500</v>
      </c>
      <c r="J102" s="22">
        <f t="shared" si="2"/>
        <v>7500</v>
      </c>
      <c r="K102" s="25" t="s">
        <v>1775</v>
      </c>
      <c r="L102" s="29" t="s">
        <v>819</v>
      </c>
      <c r="M102" s="22" t="s">
        <v>1655</v>
      </c>
    </row>
    <row r="103" outlineLevel="2" spans="1:13">
      <c r="A103" s="22" t="s">
        <v>673</v>
      </c>
      <c r="B103" s="22" t="s">
        <v>1746</v>
      </c>
      <c r="C103" s="25" t="s">
        <v>1747</v>
      </c>
      <c r="D103" s="24" t="s">
        <v>1748</v>
      </c>
      <c r="E103" s="25" t="s">
        <v>1749</v>
      </c>
      <c r="F103" s="22">
        <v>5</v>
      </c>
      <c r="G103" s="22"/>
      <c r="H103" s="25">
        <v>5</v>
      </c>
      <c r="I103" s="22">
        <v>1500</v>
      </c>
      <c r="J103" s="22">
        <f t="shared" si="2"/>
        <v>7500</v>
      </c>
      <c r="K103" s="25" t="s">
        <v>1776</v>
      </c>
      <c r="L103" s="29" t="s">
        <v>1777</v>
      </c>
      <c r="M103" s="22" t="s">
        <v>1655</v>
      </c>
    </row>
    <row r="104" outlineLevel="2" spans="1:13">
      <c r="A104" s="22" t="s">
        <v>673</v>
      </c>
      <c r="B104" s="22" t="s">
        <v>1746</v>
      </c>
      <c r="C104" s="25" t="s">
        <v>1747</v>
      </c>
      <c r="D104" s="24" t="s">
        <v>1748</v>
      </c>
      <c r="E104" s="25" t="s">
        <v>1749</v>
      </c>
      <c r="F104" s="22">
        <v>5</v>
      </c>
      <c r="G104" s="22"/>
      <c r="H104" s="25">
        <v>5</v>
      </c>
      <c r="I104" s="22">
        <v>1500</v>
      </c>
      <c r="J104" s="22">
        <f t="shared" si="2"/>
        <v>7500</v>
      </c>
      <c r="K104" s="25" t="s">
        <v>1778</v>
      </c>
      <c r="L104" s="29" t="s">
        <v>776</v>
      </c>
      <c r="M104" s="22" t="s">
        <v>1655</v>
      </c>
    </row>
    <row r="105" outlineLevel="2" spans="1:13">
      <c r="A105" s="22" t="s">
        <v>673</v>
      </c>
      <c r="B105" s="22" t="s">
        <v>1746</v>
      </c>
      <c r="C105" s="25" t="s">
        <v>1747</v>
      </c>
      <c r="D105" s="24" t="s">
        <v>1748</v>
      </c>
      <c r="E105" s="25" t="s">
        <v>1749</v>
      </c>
      <c r="F105" s="22">
        <v>5</v>
      </c>
      <c r="G105" s="22"/>
      <c r="H105" s="25">
        <v>5</v>
      </c>
      <c r="I105" s="22">
        <v>1500</v>
      </c>
      <c r="J105" s="22">
        <f t="shared" si="2"/>
        <v>7500</v>
      </c>
      <c r="K105" s="25" t="s">
        <v>1779</v>
      </c>
      <c r="L105" s="29" t="s">
        <v>1780</v>
      </c>
      <c r="M105" s="22" t="s">
        <v>1655</v>
      </c>
    </row>
    <row r="106" outlineLevel="2" spans="1:13">
      <c r="A106" s="22" t="s">
        <v>673</v>
      </c>
      <c r="B106" s="22" t="s">
        <v>1746</v>
      </c>
      <c r="C106" s="25" t="s">
        <v>1747</v>
      </c>
      <c r="D106" s="24" t="s">
        <v>1748</v>
      </c>
      <c r="E106" s="25" t="s">
        <v>1749</v>
      </c>
      <c r="F106" s="22">
        <v>5</v>
      </c>
      <c r="G106" s="22"/>
      <c r="H106" s="25">
        <v>5</v>
      </c>
      <c r="I106" s="22">
        <v>1500</v>
      </c>
      <c r="J106" s="22">
        <f t="shared" si="2"/>
        <v>7500</v>
      </c>
      <c r="K106" s="25" t="s">
        <v>1781</v>
      </c>
      <c r="L106" s="29" t="s">
        <v>725</v>
      </c>
      <c r="M106" s="22" t="s">
        <v>1655</v>
      </c>
    </row>
    <row r="107" outlineLevel="2" spans="1:13">
      <c r="A107" s="22" t="s">
        <v>673</v>
      </c>
      <c r="B107" s="22" t="s">
        <v>1746</v>
      </c>
      <c r="C107" s="25" t="s">
        <v>1747</v>
      </c>
      <c r="D107" s="24" t="s">
        <v>1748</v>
      </c>
      <c r="E107" s="25" t="s">
        <v>1749</v>
      </c>
      <c r="F107" s="22">
        <v>5</v>
      </c>
      <c r="G107" s="22"/>
      <c r="H107" s="25">
        <v>5</v>
      </c>
      <c r="I107" s="22">
        <v>1500</v>
      </c>
      <c r="J107" s="22">
        <f t="shared" si="2"/>
        <v>7500</v>
      </c>
      <c r="K107" s="25" t="s">
        <v>1782</v>
      </c>
      <c r="L107" s="29" t="s">
        <v>1783</v>
      </c>
      <c r="M107" s="22" t="s">
        <v>1655</v>
      </c>
    </row>
    <row r="108" outlineLevel="2" spans="1:13">
      <c r="A108" s="22" t="s">
        <v>673</v>
      </c>
      <c r="B108" s="22" t="s">
        <v>1746</v>
      </c>
      <c r="C108" s="25" t="s">
        <v>1747</v>
      </c>
      <c r="D108" s="24" t="s">
        <v>1748</v>
      </c>
      <c r="E108" s="25" t="s">
        <v>1749</v>
      </c>
      <c r="F108" s="22">
        <v>4</v>
      </c>
      <c r="G108" s="22"/>
      <c r="H108" s="25">
        <v>4</v>
      </c>
      <c r="I108" s="22">
        <v>1500</v>
      </c>
      <c r="J108" s="22">
        <f t="shared" si="2"/>
        <v>6000</v>
      </c>
      <c r="K108" s="25" t="s">
        <v>1784</v>
      </c>
      <c r="L108" s="29" t="s">
        <v>771</v>
      </c>
      <c r="M108" s="22" t="s">
        <v>1655</v>
      </c>
    </row>
    <row r="109" s="14" customFormat="1" outlineLevel="2" spans="1:13">
      <c r="A109" s="22" t="s">
        <v>673</v>
      </c>
      <c r="B109" s="22" t="s">
        <v>769</v>
      </c>
      <c r="C109" s="25" t="s">
        <v>1785</v>
      </c>
      <c r="D109" s="24" t="s">
        <v>1786</v>
      </c>
      <c r="E109" s="25" t="s">
        <v>1749</v>
      </c>
      <c r="F109" s="22">
        <v>5</v>
      </c>
      <c r="G109" s="22"/>
      <c r="H109" s="25">
        <v>5</v>
      </c>
      <c r="I109" s="22">
        <v>1500</v>
      </c>
      <c r="J109" s="22">
        <f t="shared" si="2"/>
        <v>7500</v>
      </c>
      <c r="K109" s="25" t="s">
        <v>1787</v>
      </c>
      <c r="L109" s="29" t="s">
        <v>771</v>
      </c>
      <c r="M109" s="22" t="s">
        <v>1655</v>
      </c>
    </row>
    <row r="110" outlineLevel="2" spans="1:13">
      <c r="A110" s="22" t="s">
        <v>673</v>
      </c>
      <c r="B110" s="22" t="s">
        <v>769</v>
      </c>
      <c r="C110" s="25" t="s">
        <v>1785</v>
      </c>
      <c r="D110" s="24" t="s">
        <v>1786</v>
      </c>
      <c r="E110" s="25" t="s">
        <v>1749</v>
      </c>
      <c r="F110" s="22">
        <v>4</v>
      </c>
      <c r="G110" s="22"/>
      <c r="H110" s="25">
        <v>4</v>
      </c>
      <c r="I110" s="22">
        <v>1500</v>
      </c>
      <c r="J110" s="22">
        <f t="shared" si="2"/>
        <v>6000</v>
      </c>
      <c r="K110" s="25" t="s">
        <v>1788</v>
      </c>
      <c r="L110" s="29" t="s">
        <v>1789</v>
      </c>
      <c r="M110" s="22" t="s">
        <v>1655</v>
      </c>
    </row>
    <row r="111" outlineLevel="2" spans="1:13">
      <c r="A111" s="22" t="s">
        <v>673</v>
      </c>
      <c r="B111" s="22" t="s">
        <v>769</v>
      </c>
      <c r="C111" s="25" t="s">
        <v>1785</v>
      </c>
      <c r="D111" s="24" t="s">
        <v>1786</v>
      </c>
      <c r="E111" s="25" t="s">
        <v>1749</v>
      </c>
      <c r="F111" s="22">
        <v>4</v>
      </c>
      <c r="G111" s="22"/>
      <c r="H111" s="25">
        <v>4</v>
      </c>
      <c r="I111" s="22">
        <v>1500</v>
      </c>
      <c r="J111" s="22">
        <f t="shared" si="2"/>
        <v>6000</v>
      </c>
      <c r="K111" s="25" t="s">
        <v>1790</v>
      </c>
      <c r="L111" s="29" t="s">
        <v>1783</v>
      </c>
      <c r="M111" s="22" t="s">
        <v>1655</v>
      </c>
    </row>
    <row r="112" s="14" customFormat="1" outlineLevel="2" spans="1:13">
      <c r="A112" s="22" t="s">
        <v>673</v>
      </c>
      <c r="B112" s="22" t="s">
        <v>769</v>
      </c>
      <c r="C112" s="25" t="s">
        <v>1785</v>
      </c>
      <c r="D112" s="24" t="s">
        <v>1786</v>
      </c>
      <c r="E112" s="25" t="s">
        <v>1749</v>
      </c>
      <c r="F112" s="22">
        <v>5</v>
      </c>
      <c r="G112" s="22"/>
      <c r="H112" s="25">
        <v>5</v>
      </c>
      <c r="I112" s="22">
        <v>1500</v>
      </c>
      <c r="J112" s="22">
        <f t="shared" si="2"/>
        <v>7500</v>
      </c>
      <c r="K112" s="25" t="s">
        <v>1791</v>
      </c>
      <c r="L112" s="29" t="s">
        <v>1792</v>
      </c>
      <c r="M112" s="22" t="s">
        <v>1655</v>
      </c>
    </row>
    <row r="113" outlineLevel="2" spans="1:13">
      <c r="A113" s="22" t="s">
        <v>673</v>
      </c>
      <c r="B113" s="22" t="s">
        <v>769</v>
      </c>
      <c r="C113" s="25" t="s">
        <v>1785</v>
      </c>
      <c r="D113" s="24" t="s">
        <v>1786</v>
      </c>
      <c r="E113" s="25" t="s">
        <v>1749</v>
      </c>
      <c r="F113" s="22">
        <v>4</v>
      </c>
      <c r="G113" s="22"/>
      <c r="H113" s="25">
        <v>4</v>
      </c>
      <c r="I113" s="22">
        <v>1500</v>
      </c>
      <c r="J113" s="22">
        <f t="shared" si="2"/>
        <v>6000</v>
      </c>
      <c r="K113" s="25" t="s">
        <v>1793</v>
      </c>
      <c r="L113" s="29" t="s">
        <v>1789</v>
      </c>
      <c r="M113" s="22" t="s">
        <v>1655</v>
      </c>
    </row>
    <row r="114" outlineLevel="2" spans="1:13">
      <c r="A114" s="22" t="s">
        <v>673</v>
      </c>
      <c r="B114" s="22" t="s">
        <v>769</v>
      </c>
      <c r="C114" s="25" t="s">
        <v>1785</v>
      </c>
      <c r="D114" s="24" t="s">
        <v>1786</v>
      </c>
      <c r="E114" s="25" t="s">
        <v>1749</v>
      </c>
      <c r="F114" s="22">
        <v>4</v>
      </c>
      <c r="G114" s="22"/>
      <c r="H114" s="25">
        <v>4</v>
      </c>
      <c r="I114" s="22">
        <v>1500</v>
      </c>
      <c r="J114" s="22">
        <f t="shared" si="2"/>
        <v>6000</v>
      </c>
      <c r="K114" s="25" t="s">
        <v>1794</v>
      </c>
      <c r="L114" s="29" t="s">
        <v>776</v>
      </c>
      <c r="M114" s="22" t="s">
        <v>1655</v>
      </c>
    </row>
    <row r="115" outlineLevel="2" spans="1:13">
      <c r="A115" s="22" t="s">
        <v>673</v>
      </c>
      <c r="B115" s="22" t="s">
        <v>769</v>
      </c>
      <c r="C115" s="25" t="s">
        <v>1785</v>
      </c>
      <c r="D115" s="24" t="s">
        <v>1786</v>
      </c>
      <c r="E115" s="25" t="s">
        <v>1749</v>
      </c>
      <c r="F115" s="22">
        <v>4</v>
      </c>
      <c r="G115" s="22"/>
      <c r="H115" s="25">
        <v>4</v>
      </c>
      <c r="I115" s="22">
        <v>1500</v>
      </c>
      <c r="J115" s="22">
        <f t="shared" si="2"/>
        <v>6000</v>
      </c>
      <c r="K115" s="25" t="s">
        <v>1795</v>
      </c>
      <c r="L115" s="29" t="s">
        <v>808</v>
      </c>
      <c r="M115" s="22" t="s">
        <v>1655</v>
      </c>
    </row>
    <row r="116" s="14" customFormat="1" outlineLevel="2" spans="1:13">
      <c r="A116" s="22" t="s">
        <v>673</v>
      </c>
      <c r="B116" s="22" t="s">
        <v>769</v>
      </c>
      <c r="C116" s="25" t="s">
        <v>1785</v>
      </c>
      <c r="D116" s="24" t="s">
        <v>1786</v>
      </c>
      <c r="E116" s="25" t="s">
        <v>1749</v>
      </c>
      <c r="F116" s="22">
        <v>5</v>
      </c>
      <c r="G116" s="22"/>
      <c r="H116" s="25">
        <v>5</v>
      </c>
      <c r="I116" s="22">
        <v>1500</v>
      </c>
      <c r="J116" s="22">
        <f t="shared" si="2"/>
        <v>7500</v>
      </c>
      <c r="K116" s="25" t="s">
        <v>1796</v>
      </c>
      <c r="L116" s="29" t="s">
        <v>1797</v>
      </c>
      <c r="M116" s="22" t="s">
        <v>1655</v>
      </c>
    </row>
    <row r="117" ht="15" customHeight="1" outlineLevel="1" spans="1:13">
      <c r="A117" s="21" t="s">
        <v>1798</v>
      </c>
      <c r="B117" s="22"/>
      <c r="C117" s="25"/>
      <c r="D117" s="24"/>
      <c r="E117" s="25"/>
      <c r="F117" s="22">
        <f>SUBTOTAL(9,F118:F158)</f>
        <v>191</v>
      </c>
      <c r="G117" s="22">
        <f>SUBTOTAL(9,G118:G158)</f>
        <v>3.5</v>
      </c>
      <c r="H117" s="25">
        <f>SUBTOTAL(9,H118:H158)</f>
        <v>191</v>
      </c>
      <c r="I117" s="22"/>
      <c r="J117" s="22">
        <f>SUBTOTAL(9,J118:J158)</f>
        <v>286500</v>
      </c>
      <c r="K117" s="25"/>
      <c r="L117" s="29" t="s">
        <v>1745</v>
      </c>
      <c r="M117" s="22"/>
    </row>
    <row r="118" ht="15" customHeight="1" outlineLevel="2" spans="1:13">
      <c r="A118" s="22" t="s">
        <v>905</v>
      </c>
      <c r="B118" s="22" t="s">
        <v>1799</v>
      </c>
      <c r="C118" s="25" t="s">
        <v>1800</v>
      </c>
      <c r="D118" s="24" t="s">
        <v>1801</v>
      </c>
      <c r="E118" s="25" t="s">
        <v>1802</v>
      </c>
      <c r="F118" s="22">
        <v>5</v>
      </c>
      <c r="G118" s="22"/>
      <c r="H118" s="25">
        <v>5</v>
      </c>
      <c r="I118" s="22">
        <v>1500</v>
      </c>
      <c r="J118" s="22">
        <f t="shared" ref="J118:J158" si="3">I118*H118</f>
        <v>7500</v>
      </c>
      <c r="K118" s="25" t="s">
        <v>1803</v>
      </c>
      <c r="L118" s="29" t="s">
        <v>1804</v>
      </c>
      <c r="M118" s="22" t="s">
        <v>1655</v>
      </c>
    </row>
    <row r="119" s="14" customFormat="1" ht="14" customHeight="1" outlineLevel="2" spans="1:13">
      <c r="A119" s="22" t="s">
        <v>905</v>
      </c>
      <c r="B119" s="22" t="s">
        <v>1799</v>
      </c>
      <c r="C119" s="25" t="s">
        <v>1800</v>
      </c>
      <c r="D119" s="24" t="s">
        <v>1801</v>
      </c>
      <c r="E119" s="25" t="s">
        <v>1802</v>
      </c>
      <c r="F119" s="22">
        <v>5</v>
      </c>
      <c r="G119" s="22"/>
      <c r="H119" s="25">
        <v>5</v>
      </c>
      <c r="I119" s="22">
        <v>1500</v>
      </c>
      <c r="J119" s="22">
        <f t="shared" si="3"/>
        <v>7500</v>
      </c>
      <c r="K119" s="25" t="s">
        <v>1805</v>
      </c>
      <c r="L119" s="29" t="s">
        <v>1806</v>
      </c>
      <c r="M119" s="22" t="s">
        <v>1655</v>
      </c>
    </row>
    <row r="120" outlineLevel="2" spans="1:13">
      <c r="A120" s="22" t="s">
        <v>905</v>
      </c>
      <c r="B120" s="22" t="s">
        <v>1799</v>
      </c>
      <c r="C120" s="25" t="s">
        <v>1800</v>
      </c>
      <c r="D120" s="24" t="s">
        <v>1801</v>
      </c>
      <c r="E120" s="25" t="s">
        <v>1802</v>
      </c>
      <c r="F120" s="22">
        <v>5</v>
      </c>
      <c r="G120" s="22"/>
      <c r="H120" s="25">
        <v>5</v>
      </c>
      <c r="I120" s="22">
        <v>1500</v>
      </c>
      <c r="J120" s="22">
        <f t="shared" si="3"/>
        <v>7500</v>
      </c>
      <c r="K120" s="25" t="s">
        <v>1807</v>
      </c>
      <c r="L120" s="29" t="s">
        <v>1808</v>
      </c>
      <c r="M120" s="22" t="s">
        <v>1655</v>
      </c>
    </row>
    <row r="121" outlineLevel="2" spans="1:13">
      <c r="A121" s="22" t="s">
        <v>905</v>
      </c>
      <c r="B121" s="22" t="s">
        <v>1799</v>
      </c>
      <c r="C121" s="25" t="s">
        <v>1800</v>
      </c>
      <c r="D121" s="24" t="s">
        <v>1801</v>
      </c>
      <c r="E121" s="25" t="s">
        <v>1802</v>
      </c>
      <c r="F121" s="22">
        <v>5</v>
      </c>
      <c r="G121" s="22"/>
      <c r="H121" s="25">
        <v>5</v>
      </c>
      <c r="I121" s="22">
        <v>1500</v>
      </c>
      <c r="J121" s="22">
        <f t="shared" si="3"/>
        <v>7500</v>
      </c>
      <c r="K121" s="25" t="s">
        <v>1809</v>
      </c>
      <c r="L121" s="29" t="s">
        <v>931</v>
      </c>
      <c r="M121" s="22" t="s">
        <v>1655</v>
      </c>
    </row>
    <row r="122" outlineLevel="2" spans="1:13">
      <c r="A122" s="22" t="s">
        <v>905</v>
      </c>
      <c r="B122" s="22" t="s">
        <v>1799</v>
      </c>
      <c r="C122" s="25" t="s">
        <v>1800</v>
      </c>
      <c r="D122" s="24" t="s">
        <v>1801</v>
      </c>
      <c r="E122" s="25" t="s">
        <v>1802</v>
      </c>
      <c r="F122" s="22">
        <v>5</v>
      </c>
      <c r="G122" s="22"/>
      <c r="H122" s="25">
        <v>5</v>
      </c>
      <c r="I122" s="22">
        <v>1500</v>
      </c>
      <c r="J122" s="22">
        <f t="shared" si="3"/>
        <v>7500</v>
      </c>
      <c r="K122" s="25" t="s">
        <v>1810</v>
      </c>
      <c r="L122" s="29" t="s">
        <v>1811</v>
      </c>
      <c r="M122" s="22" t="s">
        <v>1655</v>
      </c>
    </row>
    <row r="123" outlineLevel="2" spans="1:13">
      <c r="A123" s="22" t="s">
        <v>905</v>
      </c>
      <c r="B123" s="22" t="s">
        <v>1799</v>
      </c>
      <c r="C123" s="25" t="s">
        <v>1800</v>
      </c>
      <c r="D123" s="24" t="s">
        <v>1801</v>
      </c>
      <c r="E123" s="25" t="s">
        <v>1802</v>
      </c>
      <c r="F123" s="22">
        <v>5</v>
      </c>
      <c r="G123" s="22"/>
      <c r="H123" s="25">
        <v>5</v>
      </c>
      <c r="I123" s="22">
        <v>1500</v>
      </c>
      <c r="J123" s="22">
        <f t="shared" si="3"/>
        <v>7500</v>
      </c>
      <c r="K123" s="25" t="s">
        <v>1812</v>
      </c>
      <c r="L123" s="29" t="s">
        <v>926</v>
      </c>
      <c r="M123" s="22" t="s">
        <v>1655</v>
      </c>
    </row>
    <row r="124" outlineLevel="2" spans="1:13">
      <c r="A124" s="22" t="s">
        <v>905</v>
      </c>
      <c r="B124" s="22" t="s">
        <v>1799</v>
      </c>
      <c r="C124" s="25" t="s">
        <v>1800</v>
      </c>
      <c r="D124" s="24" t="s">
        <v>1801</v>
      </c>
      <c r="E124" s="25" t="s">
        <v>1802</v>
      </c>
      <c r="F124" s="22">
        <v>5</v>
      </c>
      <c r="G124" s="22"/>
      <c r="H124" s="25">
        <v>5</v>
      </c>
      <c r="I124" s="22">
        <v>1500</v>
      </c>
      <c r="J124" s="22">
        <f t="shared" si="3"/>
        <v>7500</v>
      </c>
      <c r="K124" s="25" t="s">
        <v>1813</v>
      </c>
      <c r="L124" s="29" t="s">
        <v>1808</v>
      </c>
      <c r="M124" s="22" t="s">
        <v>1655</v>
      </c>
    </row>
    <row r="125" outlineLevel="2" spans="1:13">
      <c r="A125" s="22" t="s">
        <v>905</v>
      </c>
      <c r="B125" s="22" t="s">
        <v>1799</v>
      </c>
      <c r="C125" s="25" t="s">
        <v>1800</v>
      </c>
      <c r="D125" s="24" t="s">
        <v>1801</v>
      </c>
      <c r="E125" s="25" t="s">
        <v>1802</v>
      </c>
      <c r="F125" s="22">
        <v>5</v>
      </c>
      <c r="G125" s="22"/>
      <c r="H125" s="25">
        <v>5</v>
      </c>
      <c r="I125" s="22">
        <v>1500</v>
      </c>
      <c r="J125" s="22">
        <f t="shared" si="3"/>
        <v>7500</v>
      </c>
      <c r="K125" s="25" t="s">
        <v>1814</v>
      </c>
      <c r="L125" s="29" t="s">
        <v>1815</v>
      </c>
      <c r="M125" s="22" t="s">
        <v>1655</v>
      </c>
    </row>
    <row r="126" outlineLevel="2" spans="1:13">
      <c r="A126" s="22" t="s">
        <v>905</v>
      </c>
      <c r="B126" s="22" t="s">
        <v>1799</v>
      </c>
      <c r="C126" s="25" t="s">
        <v>1800</v>
      </c>
      <c r="D126" s="24" t="s">
        <v>1801</v>
      </c>
      <c r="E126" s="25" t="s">
        <v>1802</v>
      </c>
      <c r="F126" s="22">
        <v>5</v>
      </c>
      <c r="G126" s="22"/>
      <c r="H126" s="25">
        <v>5</v>
      </c>
      <c r="I126" s="22">
        <v>1500</v>
      </c>
      <c r="J126" s="22">
        <f t="shared" si="3"/>
        <v>7500</v>
      </c>
      <c r="K126" s="25" t="s">
        <v>1816</v>
      </c>
      <c r="L126" s="29" t="s">
        <v>1817</v>
      </c>
      <c r="M126" s="22" t="s">
        <v>1655</v>
      </c>
    </row>
    <row r="127" outlineLevel="2" spans="1:13">
      <c r="A127" s="22" t="s">
        <v>905</v>
      </c>
      <c r="B127" s="22" t="s">
        <v>1799</v>
      </c>
      <c r="C127" s="25" t="s">
        <v>1800</v>
      </c>
      <c r="D127" s="24" t="s">
        <v>1801</v>
      </c>
      <c r="E127" s="25" t="s">
        <v>1802</v>
      </c>
      <c r="F127" s="22">
        <v>5</v>
      </c>
      <c r="G127" s="22"/>
      <c r="H127" s="25">
        <v>5</v>
      </c>
      <c r="I127" s="22">
        <v>1500</v>
      </c>
      <c r="J127" s="22">
        <f t="shared" si="3"/>
        <v>7500</v>
      </c>
      <c r="K127" s="25" t="s">
        <v>1818</v>
      </c>
      <c r="L127" s="29" t="s">
        <v>983</v>
      </c>
      <c r="M127" s="22" t="s">
        <v>1655</v>
      </c>
    </row>
    <row r="128" outlineLevel="2" spans="1:13">
      <c r="A128" s="22" t="s">
        <v>905</v>
      </c>
      <c r="B128" s="22" t="s">
        <v>1799</v>
      </c>
      <c r="C128" s="25" t="s">
        <v>1800</v>
      </c>
      <c r="D128" s="24" t="s">
        <v>1801</v>
      </c>
      <c r="E128" s="25" t="s">
        <v>1802</v>
      </c>
      <c r="F128" s="22">
        <v>5</v>
      </c>
      <c r="G128" s="22"/>
      <c r="H128" s="25">
        <v>5</v>
      </c>
      <c r="I128" s="22">
        <v>1500</v>
      </c>
      <c r="J128" s="22">
        <f t="shared" si="3"/>
        <v>7500</v>
      </c>
      <c r="K128" s="25" t="s">
        <v>1819</v>
      </c>
      <c r="L128" s="29" t="s">
        <v>935</v>
      </c>
      <c r="M128" s="22" t="s">
        <v>1655</v>
      </c>
    </row>
    <row r="129" outlineLevel="2" spans="1:13">
      <c r="A129" s="22" t="s">
        <v>905</v>
      </c>
      <c r="B129" s="22" t="s">
        <v>1799</v>
      </c>
      <c r="C129" s="25" t="s">
        <v>1800</v>
      </c>
      <c r="D129" s="24" t="s">
        <v>1801</v>
      </c>
      <c r="E129" s="25" t="s">
        <v>1802</v>
      </c>
      <c r="F129" s="22">
        <v>5</v>
      </c>
      <c r="G129" s="22"/>
      <c r="H129" s="25">
        <v>5</v>
      </c>
      <c r="I129" s="22">
        <v>1500</v>
      </c>
      <c r="J129" s="22">
        <f t="shared" si="3"/>
        <v>7500</v>
      </c>
      <c r="K129" s="25" t="s">
        <v>1820</v>
      </c>
      <c r="L129" s="29" t="s">
        <v>1821</v>
      </c>
      <c r="M129" s="22" t="s">
        <v>1655</v>
      </c>
    </row>
    <row r="130" outlineLevel="2" spans="1:13">
      <c r="A130" s="22" t="s">
        <v>905</v>
      </c>
      <c r="B130" s="22" t="s">
        <v>1799</v>
      </c>
      <c r="C130" s="25" t="s">
        <v>1800</v>
      </c>
      <c r="D130" s="24" t="s">
        <v>1801</v>
      </c>
      <c r="E130" s="25" t="s">
        <v>1802</v>
      </c>
      <c r="F130" s="22">
        <v>5</v>
      </c>
      <c r="G130" s="22"/>
      <c r="H130" s="25">
        <v>5</v>
      </c>
      <c r="I130" s="22">
        <v>1500</v>
      </c>
      <c r="J130" s="22">
        <f t="shared" si="3"/>
        <v>7500</v>
      </c>
      <c r="K130" s="25" t="s">
        <v>1822</v>
      </c>
      <c r="L130" s="29" t="s">
        <v>1823</v>
      </c>
      <c r="M130" s="22" t="s">
        <v>1655</v>
      </c>
    </row>
    <row r="131" outlineLevel="2" spans="1:13">
      <c r="A131" s="22" t="s">
        <v>905</v>
      </c>
      <c r="B131" s="22" t="s">
        <v>1799</v>
      </c>
      <c r="C131" s="25" t="s">
        <v>1800</v>
      </c>
      <c r="D131" s="24" t="s">
        <v>1801</v>
      </c>
      <c r="E131" s="25" t="s">
        <v>1802</v>
      </c>
      <c r="F131" s="22">
        <v>5</v>
      </c>
      <c r="G131" s="22"/>
      <c r="H131" s="25">
        <v>5</v>
      </c>
      <c r="I131" s="22">
        <v>1500</v>
      </c>
      <c r="J131" s="22">
        <f t="shared" si="3"/>
        <v>7500</v>
      </c>
      <c r="K131" s="25" t="s">
        <v>1824</v>
      </c>
      <c r="L131" s="29" t="s">
        <v>954</v>
      </c>
      <c r="M131" s="22" t="s">
        <v>1655</v>
      </c>
    </row>
    <row r="132" outlineLevel="2" spans="1:13">
      <c r="A132" s="22" t="s">
        <v>905</v>
      </c>
      <c r="B132" s="22" t="s">
        <v>1799</v>
      </c>
      <c r="C132" s="25" t="s">
        <v>1800</v>
      </c>
      <c r="D132" s="24" t="s">
        <v>1801</v>
      </c>
      <c r="E132" s="25" t="s">
        <v>1802</v>
      </c>
      <c r="F132" s="22">
        <v>5</v>
      </c>
      <c r="G132" s="22"/>
      <c r="H132" s="25">
        <v>5</v>
      </c>
      <c r="I132" s="22">
        <v>1500</v>
      </c>
      <c r="J132" s="22">
        <f t="shared" si="3"/>
        <v>7500</v>
      </c>
      <c r="K132" s="25" t="s">
        <v>1825</v>
      </c>
      <c r="L132" s="29" t="s">
        <v>1826</v>
      </c>
      <c r="M132" s="22" t="s">
        <v>1655</v>
      </c>
    </row>
    <row r="133" outlineLevel="2" spans="1:13">
      <c r="A133" s="22" t="s">
        <v>905</v>
      </c>
      <c r="B133" s="22" t="s">
        <v>1799</v>
      </c>
      <c r="C133" s="25" t="s">
        <v>1800</v>
      </c>
      <c r="D133" s="24" t="s">
        <v>1801</v>
      </c>
      <c r="E133" s="25" t="s">
        <v>1802</v>
      </c>
      <c r="F133" s="22">
        <v>5</v>
      </c>
      <c r="G133" s="22"/>
      <c r="H133" s="25">
        <v>5</v>
      </c>
      <c r="I133" s="22">
        <v>1500</v>
      </c>
      <c r="J133" s="22">
        <f t="shared" si="3"/>
        <v>7500</v>
      </c>
      <c r="K133" s="25" t="s">
        <v>1827</v>
      </c>
      <c r="L133" s="29" t="s">
        <v>1828</v>
      </c>
      <c r="M133" s="22" t="s">
        <v>1655</v>
      </c>
    </row>
    <row r="134" outlineLevel="2" spans="1:13">
      <c r="A134" s="22" t="s">
        <v>905</v>
      </c>
      <c r="B134" s="22" t="s">
        <v>1799</v>
      </c>
      <c r="C134" s="25" t="s">
        <v>1800</v>
      </c>
      <c r="D134" s="24" t="s">
        <v>1801</v>
      </c>
      <c r="E134" s="25" t="s">
        <v>1802</v>
      </c>
      <c r="F134" s="22">
        <v>5</v>
      </c>
      <c r="G134" s="22"/>
      <c r="H134" s="25">
        <v>5</v>
      </c>
      <c r="I134" s="22">
        <v>1500</v>
      </c>
      <c r="J134" s="22">
        <f t="shared" si="3"/>
        <v>7500</v>
      </c>
      <c r="K134" s="25" t="s">
        <v>1829</v>
      </c>
      <c r="L134" s="29" t="s">
        <v>1830</v>
      </c>
      <c r="M134" s="22" t="s">
        <v>1655</v>
      </c>
    </row>
    <row r="135" outlineLevel="2" spans="1:13">
      <c r="A135" s="22" t="s">
        <v>905</v>
      </c>
      <c r="B135" s="22" t="s">
        <v>1799</v>
      </c>
      <c r="C135" s="25" t="s">
        <v>1800</v>
      </c>
      <c r="D135" s="24" t="s">
        <v>1801</v>
      </c>
      <c r="E135" s="25" t="s">
        <v>1802</v>
      </c>
      <c r="F135" s="22">
        <v>5</v>
      </c>
      <c r="G135" s="22"/>
      <c r="H135" s="25">
        <v>5</v>
      </c>
      <c r="I135" s="22">
        <v>1500</v>
      </c>
      <c r="J135" s="22">
        <f t="shared" si="3"/>
        <v>7500</v>
      </c>
      <c r="K135" s="25" t="s">
        <v>1831</v>
      </c>
      <c r="L135" s="29" t="s">
        <v>1196</v>
      </c>
      <c r="M135" s="22" t="s">
        <v>1655</v>
      </c>
    </row>
    <row r="136" outlineLevel="2" spans="1:13">
      <c r="A136" s="22" t="s">
        <v>905</v>
      </c>
      <c r="B136" s="22" t="s">
        <v>1799</v>
      </c>
      <c r="C136" s="25" t="s">
        <v>1800</v>
      </c>
      <c r="D136" s="24" t="s">
        <v>1801</v>
      </c>
      <c r="E136" s="25" t="s">
        <v>1802</v>
      </c>
      <c r="F136" s="22">
        <v>5</v>
      </c>
      <c r="G136" s="22"/>
      <c r="H136" s="25">
        <v>5</v>
      </c>
      <c r="I136" s="22">
        <v>1500</v>
      </c>
      <c r="J136" s="22">
        <f t="shared" si="3"/>
        <v>7500</v>
      </c>
      <c r="K136" s="25" t="s">
        <v>1832</v>
      </c>
      <c r="L136" s="29" t="s">
        <v>972</v>
      </c>
      <c r="M136" s="22" t="s">
        <v>1655</v>
      </c>
    </row>
    <row r="137" outlineLevel="2" spans="1:13">
      <c r="A137" s="22" t="s">
        <v>905</v>
      </c>
      <c r="B137" s="22" t="s">
        <v>1799</v>
      </c>
      <c r="C137" s="25" t="s">
        <v>1800</v>
      </c>
      <c r="D137" s="24" t="s">
        <v>1801</v>
      </c>
      <c r="E137" s="25" t="s">
        <v>1802</v>
      </c>
      <c r="F137" s="22">
        <v>5</v>
      </c>
      <c r="G137" s="22"/>
      <c r="H137" s="25">
        <v>5</v>
      </c>
      <c r="I137" s="22">
        <v>1500</v>
      </c>
      <c r="J137" s="22">
        <f t="shared" si="3"/>
        <v>7500</v>
      </c>
      <c r="K137" s="25" t="s">
        <v>1833</v>
      </c>
      <c r="L137" s="29" t="s">
        <v>926</v>
      </c>
      <c r="M137" s="22" t="s">
        <v>1655</v>
      </c>
    </row>
    <row r="138" outlineLevel="2" spans="1:13">
      <c r="A138" s="22" t="s">
        <v>905</v>
      </c>
      <c r="B138" s="22" t="s">
        <v>1799</v>
      </c>
      <c r="C138" s="25" t="s">
        <v>1800</v>
      </c>
      <c r="D138" s="24" t="s">
        <v>1801</v>
      </c>
      <c r="E138" s="25" t="s">
        <v>1802</v>
      </c>
      <c r="F138" s="22">
        <v>5</v>
      </c>
      <c r="G138" s="22"/>
      <c r="H138" s="25">
        <v>5</v>
      </c>
      <c r="I138" s="22">
        <v>1500</v>
      </c>
      <c r="J138" s="22">
        <f t="shared" si="3"/>
        <v>7500</v>
      </c>
      <c r="K138" s="25" t="s">
        <v>1834</v>
      </c>
      <c r="L138" s="29" t="s">
        <v>1835</v>
      </c>
      <c r="M138" s="22" t="s">
        <v>1655</v>
      </c>
    </row>
    <row r="139" outlineLevel="2" spans="1:13">
      <c r="A139" s="22" t="s">
        <v>905</v>
      </c>
      <c r="B139" s="22" t="s">
        <v>919</v>
      </c>
      <c r="C139" s="25" t="s">
        <v>1836</v>
      </c>
      <c r="D139" s="24" t="s">
        <v>1837</v>
      </c>
      <c r="E139" s="25" t="s">
        <v>1838</v>
      </c>
      <c r="F139" s="22">
        <v>2</v>
      </c>
      <c r="G139" s="22"/>
      <c r="H139" s="25">
        <v>2</v>
      </c>
      <c r="I139" s="22">
        <v>1500</v>
      </c>
      <c r="J139" s="22">
        <f t="shared" si="3"/>
        <v>3000</v>
      </c>
      <c r="K139" s="25" t="s">
        <v>928</v>
      </c>
      <c r="L139" s="29" t="s">
        <v>921</v>
      </c>
      <c r="M139" s="22" t="s">
        <v>1655</v>
      </c>
    </row>
    <row r="140" outlineLevel="2" spans="1:13">
      <c r="A140" s="22" t="s">
        <v>905</v>
      </c>
      <c r="B140" s="22" t="s">
        <v>919</v>
      </c>
      <c r="C140" s="25" t="s">
        <v>1836</v>
      </c>
      <c r="D140" s="24" t="s">
        <v>1837</v>
      </c>
      <c r="E140" s="25" t="s">
        <v>1838</v>
      </c>
      <c r="F140" s="22">
        <v>5</v>
      </c>
      <c r="G140" s="22"/>
      <c r="H140" s="25">
        <v>5</v>
      </c>
      <c r="I140" s="22">
        <v>1500</v>
      </c>
      <c r="J140" s="22">
        <f t="shared" si="3"/>
        <v>7500</v>
      </c>
      <c r="K140" s="25" t="s">
        <v>1839</v>
      </c>
      <c r="L140" s="29" t="s">
        <v>926</v>
      </c>
      <c r="M140" s="22" t="s">
        <v>1655</v>
      </c>
    </row>
    <row r="141" outlineLevel="2" spans="1:13">
      <c r="A141" s="22" t="s">
        <v>905</v>
      </c>
      <c r="B141" s="22" t="s">
        <v>919</v>
      </c>
      <c r="C141" s="25" t="s">
        <v>1836</v>
      </c>
      <c r="D141" s="24" t="s">
        <v>1837</v>
      </c>
      <c r="E141" s="25" t="s">
        <v>1838</v>
      </c>
      <c r="F141" s="22">
        <v>4</v>
      </c>
      <c r="G141" s="22"/>
      <c r="H141" s="25">
        <v>4</v>
      </c>
      <c r="I141" s="22">
        <v>1500</v>
      </c>
      <c r="J141" s="22">
        <f t="shared" si="3"/>
        <v>6000</v>
      </c>
      <c r="K141" s="25" t="s">
        <v>1840</v>
      </c>
      <c r="L141" s="29" t="s">
        <v>1841</v>
      </c>
      <c r="M141" s="22" t="s">
        <v>1655</v>
      </c>
    </row>
    <row r="142" outlineLevel="2" spans="1:13">
      <c r="A142" s="22" t="s">
        <v>905</v>
      </c>
      <c r="B142" s="22" t="s">
        <v>919</v>
      </c>
      <c r="C142" s="25" t="s">
        <v>1836</v>
      </c>
      <c r="D142" s="24" t="s">
        <v>1837</v>
      </c>
      <c r="E142" s="25" t="s">
        <v>1838</v>
      </c>
      <c r="F142" s="22">
        <v>5</v>
      </c>
      <c r="G142" s="22"/>
      <c r="H142" s="25">
        <v>5</v>
      </c>
      <c r="I142" s="22">
        <v>1500</v>
      </c>
      <c r="J142" s="22">
        <f t="shared" si="3"/>
        <v>7500</v>
      </c>
      <c r="K142" s="25" t="s">
        <v>1842</v>
      </c>
      <c r="L142" s="29" t="s">
        <v>958</v>
      </c>
      <c r="M142" s="22" t="s">
        <v>1655</v>
      </c>
    </row>
    <row r="143" outlineLevel="2" spans="1:13">
      <c r="A143" s="22" t="s">
        <v>905</v>
      </c>
      <c r="B143" s="22" t="s">
        <v>919</v>
      </c>
      <c r="C143" s="25" t="s">
        <v>1836</v>
      </c>
      <c r="D143" s="24" t="s">
        <v>1837</v>
      </c>
      <c r="E143" s="25" t="s">
        <v>1838</v>
      </c>
      <c r="F143" s="22">
        <v>5</v>
      </c>
      <c r="G143" s="22"/>
      <c r="H143" s="25">
        <v>5</v>
      </c>
      <c r="I143" s="22">
        <v>1500</v>
      </c>
      <c r="J143" s="22">
        <f t="shared" si="3"/>
        <v>7500</v>
      </c>
      <c r="K143" s="25" t="s">
        <v>1843</v>
      </c>
      <c r="L143" s="29" t="s">
        <v>1844</v>
      </c>
      <c r="M143" s="22" t="s">
        <v>1655</v>
      </c>
    </row>
    <row r="144" outlineLevel="2" spans="1:13">
      <c r="A144" s="22" t="s">
        <v>905</v>
      </c>
      <c r="B144" s="22" t="s">
        <v>919</v>
      </c>
      <c r="C144" s="25" t="s">
        <v>1836</v>
      </c>
      <c r="D144" s="24" t="s">
        <v>1837</v>
      </c>
      <c r="E144" s="25" t="s">
        <v>1838</v>
      </c>
      <c r="F144" s="22">
        <v>4</v>
      </c>
      <c r="G144" s="22"/>
      <c r="H144" s="25">
        <v>4</v>
      </c>
      <c r="I144" s="22">
        <v>1500</v>
      </c>
      <c r="J144" s="22">
        <f t="shared" si="3"/>
        <v>6000</v>
      </c>
      <c r="K144" s="25" t="s">
        <v>1845</v>
      </c>
      <c r="L144" s="29" t="s">
        <v>1846</v>
      </c>
      <c r="M144" s="22" t="s">
        <v>1655</v>
      </c>
    </row>
    <row r="145" outlineLevel="2" spans="1:13">
      <c r="A145" s="22" t="s">
        <v>905</v>
      </c>
      <c r="B145" s="22" t="s">
        <v>919</v>
      </c>
      <c r="C145" s="25" t="s">
        <v>1836</v>
      </c>
      <c r="D145" s="24" t="s">
        <v>1837</v>
      </c>
      <c r="E145" s="25" t="s">
        <v>1838</v>
      </c>
      <c r="F145" s="22">
        <v>5</v>
      </c>
      <c r="G145" s="22"/>
      <c r="H145" s="25">
        <v>5</v>
      </c>
      <c r="I145" s="22">
        <v>1500</v>
      </c>
      <c r="J145" s="22">
        <f t="shared" si="3"/>
        <v>7500</v>
      </c>
      <c r="K145" s="25" t="s">
        <v>1847</v>
      </c>
      <c r="L145" s="29" t="s">
        <v>1848</v>
      </c>
      <c r="M145" s="22" t="s">
        <v>1655</v>
      </c>
    </row>
    <row r="146" outlineLevel="2" spans="1:13">
      <c r="A146" s="22" t="s">
        <v>905</v>
      </c>
      <c r="B146" s="22" t="s">
        <v>919</v>
      </c>
      <c r="C146" s="25" t="s">
        <v>1836</v>
      </c>
      <c r="D146" s="24" t="s">
        <v>1837</v>
      </c>
      <c r="E146" s="25" t="s">
        <v>1838</v>
      </c>
      <c r="F146" s="22">
        <v>4</v>
      </c>
      <c r="G146" s="22"/>
      <c r="H146" s="25">
        <v>4</v>
      </c>
      <c r="I146" s="22">
        <v>1500</v>
      </c>
      <c r="J146" s="22">
        <f t="shared" si="3"/>
        <v>6000</v>
      </c>
      <c r="K146" s="25" t="s">
        <v>1698</v>
      </c>
      <c r="L146" s="29" t="s">
        <v>1003</v>
      </c>
      <c r="M146" s="22" t="s">
        <v>1655</v>
      </c>
    </row>
    <row r="147" outlineLevel="2" spans="1:13">
      <c r="A147" s="22" t="s">
        <v>905</v>
      </c>
      <c r="B147" s="22" t="s">
        <v>919</v>
      </c>
      <c r="C147" s="25" t="s">
        <v>1836</v>
      </c>
      <c r="D147" s="24" t="s">
        <v>1837</v>
      </c>
      <c r="E147" s="25" t="s">
        <v>1838</v>
      </c>
      <c r="F147" s="22">
        <v>5</v>
      </c>
      <c r="G147" s="22"/>
      <c r="H147" s="25">
        <v>5</v>
      </c>
      <c r="I147" s="22">
        <v>1500</v>
      </c>
      <c r="J147" s="22">
        <f t="shared" si="3"/>
        <v>7500</v>
      </c>
      <c r="K147" s="25" t="s">
        <v>1849</v>
      </c>
      <c r="L147" s="29" t="s">
        <v>948</v>
      </c>
      <c r="M147" s="22" t="s">
        <v>1655</v>
      </c>
    </row>
    <row r="148" outlineLevel="2" spans="1:13">
      <c r="A148" s="22" t="s">
        <v>905</v>
      </c>
      <c r="B148" s="22" t="s">
        <v>919</v>
      </c>
      <c r="C148" s="25" t="s">
        <v>1836</v>
      </c>
      <c r="D148" s="24" t="s">
        <v>1837</v>
      </c>
      <c r="E148" s="25" t="s">
        <v>1838</v>
      </c>
      <c r="F148" s="22">
        <v>3</v>
      </c>
      <c r="G148" s="22">
        <v>2</v>
      </c>
      <c r="H148" s="25">
        <v>3</v>
      </c>
      <c r="I148" s="22">
        <v>1500</v>
      </c>
      <c r="J148" s="22">
        <f t="shared" si="3"/>
        <v>4500</v>
      </c>
      <c r="K148" s="25" t="s">
        <v>1850</v>
      </c>
      <c r="L148" s="29" t="s">
        <v>1851</v>
      </c>
      <c r="M148" s="22" t="s">
        <v>1655</v>
      </c>
    </row>
    <row r="149" outlineLevel="2" spans="1:13">
      <c r="A149" s="22" t="s">
        <v>905</v>
      </c>
      <c r="B149" s="22" t="s">
        <v>919</v>
      </c>
      <c r="C149" s="25" t="s">
        <v>1836</v>
      </c>
      <c r="D149" s="24" t="s">
        <v>1837</v>
      </c>
      <c r="E149" s="25" t="s">
        <v>1838</v>
      </c>
      <c r="F149" s="22">
        <v>5</v>
      </c>
      <c r="G149" s="22"/>
      <c r="H149" s="25">
        <v>5</v>
      </c>
      <c r="I149" s="22">
        <v>1500</v>
      </c>
      <c r="J149" s="22">
        <f t="shared" si="3"/>
        <v>7500</v>
      </c>
      <c r="K149" s="25" t="s">
        <v>1852</v>
      </c>
      <c r="L149" s="29" t="s">
        <v>1853</v>
      </c>
      <c r="M149" s="22" t="s">
        <v>1655</v>
      </c>
    </row>
    <row r="150" outlineLevel="2" spans="1:13">
      <c r="A150" s="22" t="s">
        <v>905</v>
      </c>
      <c r="B150" s="22" t="s">
        <v>919</v>
      </c>
      <c r="C150" s="25" t="s">
        <v>1836</v>
      </c>
      <c r="D150" s="24" t="s">
        <v>1837</v>
      </c>
      <c r="E150" s="25" t="s">
        <v>1838</v>
      </c>
      <c r="F150" s="22">
        <v>5</v>
      </c>
      <c r="G150" s="22"/>
      <c r="H150" s="25">
        <v>5</v>
      </c>
      <c r="I150" s="22">
        <v>1500</v>
      </c>
      <c r="J150" s="22">
        <f t="shared" si="3"/>
        <v>7500</v>
      </c>
      <c r="K150" s="25" t="s">
        <v>1854</v>
      </c>
      <c r="L150" s="29" t="s">
        <v>1855</v>
      </c>
      <c r="M150" s="22" t="s">
        <v>1655</v>
      </c>
    </row>
    <row r="151" outlineLevel="2" spans="1:13">
      <c r="A151" s="22" t="s">
        <v>905</v>
      </c>
      <c r="B151" s="22" t="s">
        <v>919</v>
      </c>
      <c r="C151" s="25" t="s">
        <v>1836</v>
      </c>
      <c r="D151" s="24" t="s">
        <v>1837</v>
      </c>
      <c r="E151" s="25" t="s">
        <v>1838</v>
      </c>
      <c r="F151" s="22">
        <v>4</v>
      </c>
      <c r="G151" s="22"/>
      <c r="H151" s="25">
        <v>4</v>
      </c>
      <c r="I151" s="22">
        <v>1500</v>
      </c>
      <c r="J151" s="22">
        <f t="shared" si="3"/>
        <v>6000</v>
      </c>
      <c r="K151" s="25" t="s">
        <v>1856</v>
      </c>
      <c r="L151" s="29" t="s">
        <v>938</v>
      </c>
      <c r="M151" s="22" t="s">
        <v>1655</v>
      </c>
    </row>
    <row r="152" outlineLevel="2" spans="1:13">
      <c r="A152" s="22" t="s">
        <v>905</v>
      </c>
      <c r="B152" s="22" t="s">
        <v>919</v>
      </c>
      <c r="C152" s="25" t="s">
        <v>1836</v>
      </c>
      <c r="D152" s="24" t="s">
        <v>1837</v>
      </c>
      <c r="E152" s="25" t="s">
        <v>1838</v>
      </c>
      <c r="F152" s="22">
        <v>5</v>
      </c>
      <c r="G152" s="22"/>
      <c r="H152" s="25">
        <v>5</v>
      </c>
      <c r="I152" s="22">
        <v>1500</v>
      </c>
      <c r="J152" s="22">
        <f t="shared" si="3"/>
        <v>7500</v>
      </c>
      <c r="K152" s="25" t="s">
        <v>1857</v>
      </c>
      <c r="L152" s="29" t="s">
        <v>926</v>
      </c>
      <c r="M152" s="22" t="s">
        <v>1655</v>
      </c>
    </row>
    <row r="153" outlineLevel="2" spans="1:13">
      <c r="A153" s="22" t="s">
        <v>905</v>
      </c>
      <c r="B153" s="22" t="s">
        <v>919</v>
      </c>
      <c r="C153" s="25" t="s">
        <v>1836</v>
      </c>
      <c r="D153" s="24" t="s">
        <v>1837</v>
      </c>
      <c r="E153" s="25" t="s">
        <v>1838</v>
      </c>
      <c r="F153" s="22">
        <v>5</v>
      </c>
      <c r="G153" s="22"/>
      <c r="H153" s="25">
        <v>5</v>
      </c>
      <c r="I153" s="22">
        <v>1500</v>
      </c>
      <c r="J153" s="22">
        <f t="shared" si="3"/>
        <v>7500</v>
      </c>
      <c r="K153" s="25" t="s">
        <v>1858</v>
      </c>
      <c r="L153" s="29" t="s">
        <v>1859</v>
      </c>
      <c r="M153" s="22" t="s">
        <v>1655</v>
      </c>
    </row>
    <row r="154" outlineLevel="2" spans="1:13">
      <c r="A154" s="22" t="s">
        <v>905</v>
      </c>
      <c r="B154" s="22" t="s">
        <v>919</v>
      </c>
      <c r="C154" s="25" t="s">
        <v>1836</v>
      </c>
      <c r="D154" s="24" t="s">
        <v>1837</v>
      </c>
      <c r="E154" s="25" t="s">
        <v>1838</v>
      </c>
      <c r="F154" s="22">
        <v>3</v>
      </c>
      <c r="G154" s="22">
        <v>1.5</v>
      </c>
      <c r="H154" s="25">
        <v>3</v>
      </c>
      <c r="I154" s="22">
        <v>1500</v>
      </c>
      <c r="J154" s="22">
        <f t="shared" si="3"/>
        <v>4500</v>
      </c>
      <c r="K154" s="25" t="s">
        <v>1860</v>
      </c>
      <c r="L154" s="29" t="s">
        <v>1861</v>
      </c>
      <c r="M154" s="22" t="s">
        <v>1655</v>
      </c>
    </row>
    <row r="155" outlineLevel="2" spans="1:13">
      <c r="A155" s="22" t="s">
        <v>905</v>
      </c>
      <c r="B155" s="22" t="s">
        <v>919</v>
      </c>
      <c r="C155" s="25" t="s">
        <v>1836</v>
      </c>
      <c r="D155" s="24" t="s">
        <v>1837</v>
      </c>
      <c r="E155" s="25" t="s">
        <v>1838</v>
      </c>
      <c r="F155" s="22">
        <v>4</v>
      </c>
      <c r="G155" s="22"/>
      <c r="H155" s="25">
        <v>4</v>
      </c>
      <c r="I155" s="22">
        <v>1500</v>
      </c>
      <c r="J155" s="22">
        <f t="shared" si="3"/>
        <v>6000</v>
      </c>
      <c r="K155" s="25" t="s">
        <v>1862</v>
      </c>
      <c r="L155" s="29" t="s">
        <v>979</v>
      </c>
      <c r="M155" s="22" t="s">
        <v>1655</v>
      </c>
    </row>
    <row r="156" outlineLevel="2" spans="1:13">
      <c r="A156" s="22" t="s">
        <v>905</v>
      </c>
      <c r="B156" s="22" t="s">
        <v>919</v>
      </c>
      <c r="C156" s="25" t="s">
        <v>1836</v>
      </c>
      <c r="D156" s="24" t="s">
        <v>1837</v>
      </c>
      <c r="E156" s="25" t="s">
        <v>1838</v>
      </c>
      <c r="F156" s="22">
        <v>5</v>
      </c>
      <c r="G156" s="22"/>
      <c r="H156" s="25">
        <v>5</v>
      </c>
      <c r="I156" s="22">
        <v>1500</v>
      </c>
      <c r="J156" s="22">
        <f t="shared" si="3"/>
        <v>7500</v>
      </c>
      <c r="K156" s="25" t="s">
        <v>1863</v>
      </c>
      <c r="L156" s="29" t="s">
        <v>1864</v>
      </c>
      <c r="M156" s="22" t="s">
        <v>1655</v>
      </c>
    </row>
    <row r="157" outlineLevel="2" spans="1:13">
      <c r="A157" s="22" t="s">
        <v>905</v>
      </c>
      <c r="B157" s="22" t="s">
        <v>919</v>
      </c>
      <c r="C157" s="25" t="s">
        <v>1836</v>
      </c>
      <c r="D157" s="24" t="s">
        <v>1837</v>
      </c>
      <c r="E157" s="25" t="s">
        <v>1838</v>
      </c>
      <c r="F157" s="22">
        <v>4</v>
      </c>
      <c r="G157" s="22"/>
      <c r="H157" s="25">
        <v>4</v>
      </c>
      <c r="I157" s="22">
        <v>1500</v>
      </c>
      <c r="J157" s="22">
        <f t="shared" si="3"/>
        <v>6000</v>
      </c>
      <c r="K157" s="25" t="s">
        <v>473</v>
      </c>
      <c r="L157" s="29" t="s">
        <v>983</v>
      </c>
      <c r="M157" s="22" t="s">
        <v>1655</v>
      </c>
    </row>
    <row r="158" outlineLevel="2" spans="1:13">
      <c r="A158" s="22" t="s">
        <v>905</v>
      </c>
      <c r="B158" s="22" t="s">
        <v>919</v>
      </c>
      <c r="C158" s="25" t="s">
        <v>1836</v>
      </c>
      <c r="D158" s="24" t="s">
        <v>1837</v>
      </c>
      <c r="E158" s="25" t="s">
        <v>1838</v>
      </c>
      <c r="F158" s="22">
        <v>4</v>
      </c>
      <c r="G158" s="22"/>
      <c r="H158" s="25">
        <v>4</v>
      </c>
      <c r="I158" s="22">
        <v>1500</v>
      </c>
      <c r="J158" s="22">
        <f t="shared" si="3"/>
        <v>6000</v>
      </c>
      <c r="K158" s="25" t="s">
        <v>1865</v>
      </c>
      <c r="L158" s="29" t="s">
        <v>1808</v>
      </c>
      <c r="M158" s="22" t="s">
        <v>1655</v>
      </c>
    </row>
    <row r="159" outlineLevel="1" spans="1:13">
      <c r="A159" s="21" t="s">
        <v>1866</v>
      </c>
      <c r="B159" s="22"/>
      <c r="C159" s="25"/>
      <c r="D159" s="24"/>
      <c r="E159" s="25"/>
      <c r="F159" s="22">
        <f>SUBTOTAL(9,F160:F172)</f>
        <v>65</v>
      </c>
      <c r="G159" s="22">
        <f>SUBTOTAL(9,G160:G172)</f>
        <v>0</v>
      </c>
      <c r="H159" s="25">
        <f>SUBTOTAL(9,H160:H172)</f>
        <v>65</v>
      </c>
      <c r="I159" s="22"/>
      <c r="J159" s="22">
        <f>SUBTOTAL(9,J160:J172)</f>
        <v>97500</v>
      </c>
      <c r="K159" s="25"/>
      <c r="L159" s="29" t="s">
        <v>1745</v>
      </c>
      <c r="M159" s="22"/>
    </row>
    <row r="160" outlineLevel="2" spans="1:13">
      <c r="A160" s="22" t="s">
        <v>1048</v>
      </c>
      <c r="B160" s="22" t="s">
        <v>1867</v>
      </c>
      <c r="C160" s="25" t="s">
        <v>1868</v>
      </c>
      <c r="D160" s="24" t="s">
        <v>1869</v>
      </c>
      <c r="E160" s="25" t="s">
        <v>1870</v>
      </c>
      <c r="F160" s="22">
        <v>5</v>
      </c>
      <c r="G160" s="22"/>
      <c r="H160" s="25">
        <v>5</v>
      </c>
      <c r="I160" s="22">
        <v>1500</v>
      </c>
      <c r="J160" s="22">
        <f t="shared" ref="J160:J172" si="4">I160*H160</f>
        <v>7500</v>
      </c>
      <c r="K160" s="25" t="s">
        <v>1871</v>
      </c>
      <c r="L160" s="29" t="s">
        <v>1872</v>
      </c>
      <c r="M160" s="22" t="s">
        <v>1655</v>
      </c>
    </row>
    <row r="161" outlineLevel="2" spans="1:13">
      <c r="A161" s="22" t="s">
        <v>1048</v>
      </c>
      <c r="B161" s="22" t="s">
        <v>1867</v>
      </c>
      <c r="C161" s="25" t="s">
        <v>1868</v>
      </c>
      <c r="D161" s="24" t="s">
        <v>1869</v>
      </c>
      <c r="E161" s="25" t="s">
        <v>1870</v>
      </c>
      <c r="F161" s="22">
        <v>5</v>
      </c>
      <c r="G161" s="22"/>
      <c r="H161" s="25">
        <v>5</v>
      </c>
      <c r="I161" s="22">
        <v>1500</v>
      </c>
      <c r="J161" s="22">
        <f t="shared" si="4"/>
        <v>7500</v>
      </c>
      <c r="K161" s="25" t="s">
        <v>1873</v>
      </c>
      <c r="L161" s="29" t="s">
        <v>1874</v>
      </c>
      <c r="M161" s="22" t="s">
        <v>1655</v>
      </c>
    </row>
    <row r="162" outlineLevel="2" spans="1:13">
      <c r="A162" s="22" t="s">
        <v>1048</v>
      </c>
      <c r="B162" s="22" t="s">
        <v>1867</v>
      </c>
      <c r="C162" s="25" t="s">
        <v>1868</v>
      </c>
      <c r="D162" s="24" t="s">
        <v>1869</v>
      </c>
      <c r="E162" s="25" t="s">
        <v>1870</v>
      </c>
      <c r="F162" s="22">
        <v>5</v>
      </c>
      <c r="G162" s="22"/>
      <c r="H162" s="25">
        <v>5</v>
      </c>
      <c r="I162" s="22">
        <v>1500</v>
      </c>
      <c r="J162" s="22">
        <f t="shared" si="4"/>
        <v>7500</v>
      </c>
      <c r="K162" s="25" t="s">
        <v>1875</v>
      </c>
      <c r="L162" s="29" t="s">
        <v>1876</v>
      </c>
      <c r="M162" s="22" t="s">
        <v>1655</v>
      </c>
    </row>
    <row r="163" outlineLevel="2" spans="1:13">
      <c r="A163" s="22" t="s">
        <v>1048</v>
      </c>
      <c r="B163" s="22" t="s">
        <v>1867</v>
      </c>
      <c r="C163" s="25" t="s">
        <v>1868</v>
      </c>
      <c r="D163" s="24" t="s">
        <v>1869</v>
      </c>
      <c r="E163" s="25" t="s">
        <v>1870</v>
      </c>
      <c r="F163" s="22">
        <v>5</v>
      </c>
      <c r="G163" s="22"/>
      <c r="H163" s="25">
        <v>5</v>
      </c>
      <c r="I163" s="22">
        <v>1500</v>
      </c>
      <c r="J163" s="22">
        <f t="shared" si="4"/>
        <v>7500</v>
      </c>
      <c r="K163" s="25" t="s">
        <v>1877</v>
      </c>
      <c r="L163" s="29" t="s">
        <v>1878</v>
      </c>
      <c r="M163" s="22" t="s">
        <v>1655</v>
      </c>
    </row>
    <row r="164" outlineLevel="2" spans="1:13">
      <c r="A164" s="22" t="s">
        <v>1048</v>
      </c>
      <c r="B164" s="22" t="s">
        <v>1867</v>
      </c>
      <c r="C164" s="25" t="s">
        <v>1868</v>
      </c>
      <c r="D164" s="24" t="s">
        <v>1869</v>
      </c>
      <c r="E164" s="25" t="s">
        <v>1870</v>
      </c>
      <c r="F164" s="22">
        <v>5</v>
      </c>
      <c r="G164" s="22"/>
      <c r="H164" s="25">
        <v>5</v>
      </c>
      <c r="I164" s="22">
        <v>1500</v>
      </c>
      <c r="J164" s="22">
        <f t="shared" si="4"/>
        <v>7500</v>
      </c>
      <c r="K164" s="25" t="s">
        <v>1879</v>
      </c>
      <c r="L164" s="29" t="s">
        <v>1880</v>
      </c>
      <c r="M164" s="22" t="s">
        <v>1655</v>
      </c>
    </row>
    <row r="165" outlineLevel="2" spans="1:13">
      <c r="A165" s="22" t="s">
        <v>1048</v>
      </c>
      <c r="B165" s="22" t="s">
        <v>1867</v>
      </c>
      <c r="C165" s="25" t="s">
        <v>1868</v>
      </c>
      <c r="D165" s="24" t="s">
        <v>1869</v>
      </c>
      <c r="E165" s="25" t="s">
        <v>1870</v>
      </c>
      <c r="F165" s="22">
        <v>5</v>
      </c>
      <c r="G165" s="22"/>
      <c r="H165" s="25">
        <v>5</v>
      </c>
      <c r="I165" s="22">
        <v>1500</v>
      </c>
      <c r="J165" s="22">
        <f t="shared" si="4"/>
        <v>7500</v>
      </c>
      <c r="K165" s="25" t="s">
        <v>1881</v>
      </c>
      <c r="L165" s="29" t="s">
        <v>1882</v>
      </c>
      <c r="M165" s="22" t="s">
        <v>1655</v>
      </c>
    </row>
    <row r="166" outlineLevel="2" spans="1:13">
      <c r="A166" s="22" t="s">
        <v>1048</v>
      </c>
      <c r="B166" s="22" t="s">
        <v>1867</v>
      </c>
      <c r="C166" s="25" t="s">
        <v>1868</v>
      </c>
      <c r="D166" s="24" t="s">
        <v>1869</v>
      </c>
      <c r="E166" s="25" t="s">
        <v>1870</v>
      </c>
      <c r="F166" s="22">
        <v>5</v>
      </c>
      <c r="G166" s="22"/>
      <c r="H166" s="25">
        <v>5</v>
      </c>
      <c r="I166" s="22">
        <v>1500</v>
      </c>
      <c r="J166" s="22">
        <f t="shared" si="4"/>
        <v>7500</v>
      </c>
      <c r="K166" s="25" t="s">
        <v>1883</v>
      </c>
      <c r="L166" s="29" t="s">
        <v>1884</v>
      </c>
      <c r="M166" s="22" t="s">
        <v>1655</v>
      </c>
    </row>
    <row r="167" outlineLevel="2" spans="1:13">
      <c r="A167" s="22" t="s">
        <v>1048</v>
      </c>
      <c r="B167" s="22" t="s">
        <v>1867</v>
      </c>
      <c r="C167" s="25" t="s">
        <v>1868</v>
      </c>
      <c r="D167" s="24" t="s">
        <v>1869</v>
      </c>
      <c r="E167" s="25" t="s">
        <v>1870</v>
      </c>
      <c r="F167" s="22">
        <v>5</v>
      </c>
      <c r="G167" s="22"/>
      <c r="H167" s="25">
        <v>5</v>
      </c>
      <c r="I167" s="22">
        <v>1500</v>
      </c>
      <c r="J167" s="22">
        <f t="shared" si="4"/>
        <v>7500</v>
      </c>
      <c r="K167" s="25" t="s">
        <v>1885</v>
      </c>
      <c r="L167" s="29" t="s">
        <v>1886</v>
      </c>
      <c r="M167" s="22" t="s">
        <v>1655</v>
      </c>
    </row>
    <row r="168" outlineLevel="2" spans="1:13">
      <c r="A168" s="22" t="s">
        <v>1048</v>
      </c>
      <c r="B168" s="22" t="s">
        <v>1867</v>
      </c>
      <c r="C168" s="25" t="s">
        <v>1868</v>
      </c>
      <c r="D168" s="24" t="s">
        <v>1869</v>
      </c>
      <c r="E168" s="25" t="s">
        <v>1870</v>
      </c>
      <c r="F168" s="22">
        <v>5</v>
      </c>
      <c r="G168" s="22"/>
      <c r="H168" s="25">
        <v>5</v>
      </c>
      <c r="I168" s="22">
        <v>1500</v>
      </c>
      <c r="J168" s="22">
        <f t="shared" si="4"/>
        <v>7500</v>
      </c>
      <c r="K168" s="25" t="s">
        <v>1887</v>
      </c>
      <c r="L168" s="29" t="s">
        <v>1888</v>
      </c>
      <c r="M168" s="22" t="s">
        <v>1655</v>
      </c>
    </row>
    <row r="169" outlineLevel="2" spans="1:13">
      <c r="A169" s="22" t="s">
        <v>1048</v>
      </c>
      <c r="B169" s="22" t="s">
        <v>1867</v>
      </c>
      <c r="C169" s="25" t="s">
        <v>1868</v>
      </c>
      <c r="D169" s="24" t="s">
        <v>1869</v>
      </c>
      <c r="E169" s="25" t="s">
        <v>1870</v>
      </c>
      <c r="F169" s="22">
        <v>5</v>
      </c>
      <c r="G169" s="22"/>
      <c r="H169" s="25">
        <v>5</v>
      </c>
      <c r="I169" s="22">
        <v>1500</v>
      </c>
      <c r="J169" s="22">
        <f t="shared" si="4"/>
        <v>7500</v>
      </c>
      <c r="K169" s="25" t="s">
        <v>1889</v>
      </c>
      <c r="L169" s="29" t="s">
        <v>1874</v>
      </c>
      <c r="M169" s="22" t="s">
        <v>1655</v>
      </c>
    </row>
    <row r="170" outlineLevel="2" spans="1:13">
      <c r="A170" s="22" t="s">
        <v>1048</v>
      </c>
      <c r="B170" s="22" t="s">
        <v>1867</v>
      </c>
      <c r="C170" s="25" t="s">
        <v>1868</v>
      </c>
      <c r="D170" s="24" t="s">
        <v>1869</v>
      </c>
      <c r="E170" s="25" t="s">
        <v>1870</v>
      </c>
      <c r="F170" s="22">
        <v>5</v>
      </c>
      <c r="G170" s="22"/>
      <c r="H170" s="25">
        <v>5</v>
      </c>
      <c r="I170" s="22">
        <v>1500</v>
      </c>
      <c r="J170" s="22">
        <f t="shared" si="4"/>
        <v>7500</v>
      </c>
      <c r="K170" s="25" t="s">
        <v>1890</v>
      </c>
      <c r="L170" s="29" t="s">
        <v>1891</v>
      </c>
      <c r="M170" s="22" t="s">
        <v>1655</v>
      </c>
    </row>
    <row r="171" outlineLevel="2" spans="1:13">
      <c r="A171" s="22" t="s">
        <v>1048</v>
      </c>
      <c r="B171" s="22" t="s">
        <v>1867</v>
      </c>
      <c r="C171" s="25" t="s">
        <v>1868</v>
      </c>
      <c r="D171" s="24" t="s">
        <v>1869</v>
      </c>
      <c r="E171" s="25" t="s">
        <v>1870</v>
      </c>
      <c r="F171" s="22">
        <v>5</v>
      </c>
      <c r="G171" s="22"/>
      <c r="H171" s="25">
        <v>5</v>
      </c>
      <c r="I171" s="22">
        <v>1500</v>
      </c>
      <c r="J171" s="22">
        <f t="shared" si="4"/>
        <v>7500</v>
      </c>
      <c r="K171" s="25" t="s">
        <v>1892</v>
      </c>
      <c r="L171" s="29" t="s">
        <v>1888</v>
      </c>
      <c r="M171" s="22" t="s">
        <v>1655</v>
      </c>
    </row>
    <row r="172" outlineLevel="2" spans="1:13">
      <c r="A172" s="22" t="s">
        <v>1048</v>
      </c>
      <c r="B172" s="22" t="s">
        <v>1867</v>
      </c>
      <c r="C172" s="25" t="s">
        <v>1868</v>
      </c>
      <c r="D172" s="24" t="s">
        <v>1869</v>
      </c>
      <c r="E172" s="25" t="s">
        <v>1870</v>
      </c>
      <c r="F172" s="22">
        <v>5</v>
      </c>
      <c r="G172" s="22"/>
      <c r="H172" s="25">
        <v>5</v>
      </c>
      <c r="I172" s="22">
        <v>1500</v>
      </c>
      <c r="J172" s="22">
        <f t="shared" si="4"/>
        <v>7500</v>
      </c>
      <c r="K172" s="25" t="s">
        <v>1893</v>
      </c>
      <c r="L172" s="29" t="s">
        <v>1894</v>
      </c>
      <c r="M172" s="22" t="s">
        <v>1655</v>
      </c>
    </row>
    <row r="173" outlineLevel="1" spans="1:13">
      <c r="A173" s="21" t="s">
        <v>1895</v>
      </c>
      <c r="B173" s="22"/>
      <c r="C173" s="25"/>
      <c r="D173" s="24"/>
      <c r="E173" s="25"/>
      <c r="F173" s="22">
        <f>SUBTOTAL(9,F174:F219)</f>
        <v>184.5</v>
      </c>
      <c r="G173" s="22">
        <f>SUBTOTAL(9,G174:G219)</f>
        <v>35.5</v>
      </c>
      <c r="H173" s="25">
        <f>SUBTOTAL(9,H174:H219)</f>
        <v>184.5</v>
      </c>
      <c r="I173" s="22"/>
      <c r="J173" s="22">
        <f>SUBTOTAL(9,J174:J219)</f>
        <v>276750</v>
      </c>
      <c r="K173" s="25"/>
      <c r="L173" s="29" t="s">
        <v>1745</v>
      </c>
      <c r="M173" s="22"/>
    </row>
    <row r="174" outlineLevel="2" spans="1:13">
      <c r="A174" s="22" t="s">
        <v>1075</v>
      </c>
      <c r="B174" s="22" t="s">
        <v>1896</v>
      </c>
      <c r="C174" s="25" t="s">
        <v>1897</v>
      </c>
      <c r="D174" s="24" t="s">
        <v>1898</v>
      </c>
      <c r="E174" s="25" t="s">
        <v>1653</v>
      </c>
      <c r="F174" s="22">
        <v>3.8</v>
      </c>
      <c r="G174" s="22">
        <v>1.2</v>
      </c>
      <c r="H174" s="25">
        <v>3.8</v>
      </c>
      <c r="I174" s="22">
        <v>1500</v>
      </c>
      <c r="J174" s="22">
        <f t="shared" ref="J174:J219" si="5">I174*H174</f>
        <v>5700</v>
      </c>
      <c r="K174" s="25" t="s">
        <v>1899</v>
      </c>
      <c r="L174" s="29" t="s">
        <v>1900</v>
      </c>
      <c r="M174" s="22" t="s">
        <v>1655</v>
      </c>
    </row>
    <row r="175" outlineLevel="2" spans="1:13">
      <c r="A175" s="22" t="s">
        <v>1075</v>
      </c>
      <c r="B175" s="22" t="s">
        <v>1896</v>
      </c>
      <c r="C175" s="25" t="s">
        <v>1897</v>
      </c>
      <c r="D175" s="24" t="s">
        <v>1898</v>
      </c>
      <c r="E175" s="25" t="s">
        <v>1653</v>
      </c>
      <c r="F175" s="22">
        <v>2.6</v>
      </c>
      <c r="G175" s="22">
        <v>2.4</v>
      </c>
      <c r="H175" s="25">
        <v>2.6</v>
      </c>
      <c r="I175" s="22">
        <v>1500</v>
      </c>
      <c r="J175" s="22">
        <f t="shared" si="5"/>
        <v>3900</v>
      </c>
      <c r="K175" s="25" t="s">
        <v>1901</v>
      </c>
      <c r="L175" s="29" t="s">
        <v>1902</v>
      </c>
      <c r="M175" s="22" t="s">
        <v>1655</v>
      </c>
    </row>
    <row r="176" outlineLevel="2" spans="1:13">
      <c r="A176" s="22" t="s">
        <v>1075</v>
      </c>
      <c r="B176" s="22" t="s">
        <v>1896</v>
      </c>
      <c r="C176" s="25" t="s">
        <v>1897</v>
      </c>
      <c r="D176" s="24" t="s">
        <v>1898</v>
      </c>
      <c r="E176" s="25" t="s">
        <v>1653</v>
      </c>
      <c r="F176" s="22">
        <v>2.6</v>
      </c>
      <c r="G176" s="22">
        <v>2.4</v>
      </c>
      <c r="H176" s="25">
        <v>2.6</v>
      </c>
      <c r="I176" s="22">
        <v>1500</v>
      </c>
      <c r="J176" s="22">
        <f t="shared" si="5"/>
        <v>3900</v>
      </c>
      <c r="K176" s="25" t="s">
        <v>1903</v>
      </c>
      <c r="L176" s="29" t="s">
        <v>1082</v>
      </c>
      <c r="M176" s="22" t="s">
        <v>1655</v>
      </c>
    </row>
    <row r="177" outlineLevel="2" spans="1:13">
      <c r="A177" s="22" t="s">
        <v>1075</v>
      </c>
      <c r="B177" s="22" t="s">
        <v>1896</v>
      </c>
      <c r="C177" s="25" t="s">
        <v>1897</v>
      </c>
      <c r="D177" s="24" t="s">
        <v>1898</v>
      </c>
      <c r="E177" s="25" t="s">
        <v>1653</v>
      </c>
      <c r="F177" s="22">
        <v>3.8</v>
      </c>
      <c r="G177" s="22">
        <v>1.2</v>
      </c>
      <c r="H177" s="25">
        <v>3.8</v>
      </c>
      <c r="I177" s="22">
        <v>1500</v>
      </c>
      <c r="J177" s="22">
        <f t="shared" si="5"/>
        <v>5700</v>
      </c>
      <c r="K177" s="25" t="s">
        <v>1904</v>
      </c>
      <c r="L177" s="29" t="s">
        <v>1905</v>
      </c>
      <c r="M177" s="22" t="s">
        <v>1655</v>
      </c>
    </row>
    <row r="178" outlineLevel="2" spans="1:13">
      <c r="A178" s="22" t="s">
        <v>1075</v>
      </c>
      <c r="B178" s="22" t="s">
        <v>1896</v>
      </c>
      <c r="C178" s="25" t="s">
        <v>1897</v>
      </c>
      <c r="D178" s="24" t="s">
        <v>1898</v>
      </c>
      <c r="E178" s="25" t="s">
        <v>1653</v>
      </c>
      <c r="F178" s="22">
        <v>2.6</v>
      </c>
      <c r="G178" s="22">
        <v>2.4</v>
      </c>
      <c r="H178" s="25">
        <v>2.6</v>
      </c>
      <c r="I178" s="22">
        <v>1500</v>
      </c>
      <c r="J178" s="22">
        <f t="shared" si="5"/>
        <v>3900</v>
      </c>
      <c r="K178" s="25" t="s">
        <v>1906</v>
      </c>
      <c r="L178" s="29" t="s">
        <v>1907</v>
      </c>
      <c r="M178" s="22" t="s">
        <v>1655</v>
      </c>
    </row>
    <row r="179" s="14" customFormat="1" outlineLevel="2" spans="1:13">
      <c r="A179" s="22" t="s">
        <v>1075</v>
      </c>
      <c r="B179" s="22" t="s">
        <v>1896</v>
      </c>
      <c r="C179" s="25" t="s">
        <v>1897</v>
      </c>
      <c r="D179" s="24" t="s">
        <v>1898</v>
      </c>
      <c r="E179" s="25" t="s">
        <v>1653</v>
      </c>
      <c r="F179" s="22">
        <v>3.8</v>
      </c>
      <c r="G179" s="22">
        <v>1.2</v>
      </c>
      <c r="H179" s="25">
        <v>3.8</v>
      </c>
      <c r="I179" s="22">
        <v>1500</v>
      </c>
      <c r="J179" s="22">
        <f t="shared" si="5"/>
        <v>5700</v>
      </c>
      <c r="K179" s="25" t="s">
        <v>1908</v>
      </c>
      <c r="L179" s="29" t="s">
        <v>1080</v>
      </c>
      <c r="M179" s="22" t="s">
        <v>1655</v>
      </c>
    </row>
    <row r="180" outlineLevel="2" spans="1:13">
      <c r="A180" s="22" t="s">
        <v>1075</v>
      </c>
      <c r="B180" s="22" t="s">
        <v>1896</v>
      </c>
      <c r="C180" s="25" t="s">
        <v>1897</v>
      </c>
      <c r="D180" s="24" t="s">
        <v>1898</v>
      </c>
      <c r="E180" s="25" t="s">
        <v>1653</v>
      </c>
      <c r="F180" s="22">
        <v>3.8</v>
      </c>
      <c r="G180" s="22">
        <v>1.2</v>
      </c>
      <c r="H180" s="25">
        <v>3.8</v>
      </c>
      <c r="I180" s="22">
        <v>1500</v>
      </c>
      <c r="J180" s="22">
        <f t="shared" si="5"/>
        <v>5700</v>
      </c>
      <c r="K180" s="25" t="s">
        <v>1909</v>
      </c>
      <c r="L180" s="29" t="s">
        <v>1910</v>
      </c>
      <c r="M180" s="22" t="s">
        <v>1655</v>
      </c>
    </row>
    <row r="181" outlineLevel="2" spans="1:13">
      <c r="A181" s="22" t="s">
        <v>1075</v>
      </c>
      <c r="B181" s="22" t="s">
        <v>1896</v>
      </c>
      <c r="C181" s="25" t="s">
        <v>1897</v>
      </c>
      <c r="D181" s="24" t="s">
        <v>1898</v>
      </c>
      <c r="E181" s="25" t="s">
        <v>1653</v>
      </c>
      <c r="F181" s="22">
        <v>4</v>
      </c>
      <c r="G181" s="22">
        <v>1</v>
      </c>
      <c r="H181" s="25">
        <v>4</v>
      </c>
      <c r="I181" s="22">
        <v>1500</v>
      </c>
      <c r="J181" s="22">
        <f t="shared" si="5"/>
        <v>6000</v>
      </c>
      <c r="K181" s="25" t="s">
        <v>1911</v>
      </c>
      <c r="L181" s="29" t="s">
        <v>1912</v>
      </c>
      <c r="M181" s="22" t="s">
        <v>1655</v>
      </c>
    </row>
    <row r="182" outlineLevel="2" spans="1:13">
      <c r="A182" s="22" t="s">
        <v>1075</v>
      </c>
      <c r="B182" s="22" t="s">
        <v>1896</v>
      </c>
      <c r="C182" s="25" t="s">
        <v>1897</v>
      </c>
      <c r="D182" s="24" t="s">
        <v>1898</v>
      </c>
      <c r="E182" s="25" t="s">
        <v>1653</v>
      </c>
      <c r="F182" s="22">
        <v>3.8</v>
      </c>
      <c r="G182" s="22"/>
      <c r="H182" s="25">
        <v>3.8</v>
      </c>
      <c r="I182" s="22">
        <v>1500</v>
      </c>
      <c r="J182" s="22">
        <f t="shared" si="5"/>
        <v>5700</v>
      </c>
      <c r="K182" s="25" t="s">
        <v>1913</v>
      </c>
      <c r="L182" s="29" t="s">
        <v>1914</v>
      </c>
      <c r="M182" s="22" t="s">
        <v>1655</v>
      </c>
    </row>
    <row r="183" outlineLevel="2" spans="1:13">
      <c r="A183" s="22" t="s">
        <v>1075</v>
      </c>
      <c r="B183" s="22" t="s">
        <v>1896</v>
      </c>
      <c r="C183" s="25" t="s">
        <v>1897</v>
      </c>
      <c r="D183" s="24" t="s">
        <v>1898</v>
      </c>
      <c r="E183" s="25" t="s">
        <v>1653</v>
      </c>
      <c r="F183" s="22">
        <v>3.8</v>
      </c>
      <c r="G183" s="22">
        <v>1.2</v>
      </c>
      <c r="H183" s="25">
        <v>3.8</v>
      </c>
      <c r="I183" s="22">
        <v>1500</v>
      </c>
      <c r="J183" s="22">
        <f t="shared" si="5"/>
        <v>5700</v>
      </c>
      <c r="K183" s="25" t="s">
        <v>1915</v>
      </c>
      <c r="L183" s="29" t="s">
        <v>1916</v>
      </c>
      <c r="M183" s="22" t="s">
        <v>1655</v>
      </c>
    </row>
    <row r="184" outlineLevel="2" spans="1:13">
      <c r="A184" s="22" t="s">
        <v>1075</v>
      </c>
      <c r="B184" s="22" t="s">
        <v>1896</v>
      </c>
      <c r="C184" s="25" t="s">
        <v>1897</v>
      </c>
      <c r="D184" s="24" t="s">
        <v>1898</v>
      </c>
      <c r="E184" s="25" t="s">
        <v>1653</v>
      </c>
      <c r="F184" s="22">
        <v>3.8</v>
      </c>
      <c r="G184" s="22">
        <v>1.2</v>
      </c>
      <c r="H184" s="25">
        <v>3.8</v>
      </c>
      <c r="I184" s="22">
        <v>1500</v>
      </c>
      <c r="J184" s="22">
        <f t="shared" si="5"/>
        <v>5700</v>
      </c>
      <c r="K184" s="25" t="s">
        <v>1917</v>
      </c>
      <c r="L184" s="29" t="s">
        <v>1918</v>
      </c>
      <c r="M184" s="22" t="s">
        <v>1655</v>
      </c>
    </row>
    <row r="185" outlineLevel="2" spans="1:13">
      <c r="A185" s="22" t="s">
        <v>1075</v>
      </c>
      <c r="B185" s="22" t="s">
        <v>1896</v>
      </c>
      <c r="C185" s="25" t="s">
        <v>1897</v>
      </c>
      <c r="D185" s="24" t="s">
        <v>1898</v>
      </c>
      <c r="E185" s="25" t="s">
        <v>1653</v>
      </c>
      <c r="F185" s="22">
        <v>3.8</v>
      </c>
      <c r="G185" s="22">
        <v>1.2</v>
      </c>
      <c r="H185" s="25">
        <v>3.8</v>
      </c>
      <c r="I185" s="22">
        <v>1500</v>
      </c>
      <c r="J185" s="22">
        <f t="shared" si="5"/>
        <v>5700</v>
      </c>
      <c r="K185" s="25" t="s">
        <v>1919</v>
      </c>
      <c r="L185" s="29" t="s">
        <v>1080</v>
      </c>
      <c r="M185" s="22" t="s">
        <v>1655</v>
      </c>
    </row>
    <row r="186" outlineLevel="2" spans="1:13">
      <c r="A186" s="22" t="s">
        <v>1075</v>
      </c>
      <c r="B186" s="22" t="s">
        <v>1896</v>
      </c>
      <c r="C186" s="25" t="s">
        <v>1897</v>
      </c>
      <c r="D186" s="24" t="s">
        <v>1898</v>
      </c>
      <c r="E186" s="25" t="s">
        <v>1653</v>
      </c>
      <c r="F186" s="22">
        <v>3.8</v>
      </c>
      <c r="G186" s="22">
        <v>1.2</v>
      </c>
      <c r="H186" s="25">
        <v>3.8</v>
      </c>
      <c r="I186" s="22">
        <v>1500</v>
      </c>
      <c r="J186" s="22">
        <f t="shared" si="5"/>
        <v>5700</v>
      </c>
      <c r="K186" s="25" t="s">
        <v>1920</v>
      </c>
      <c r="L186" s="29" t="s">
        <v>1921</v>
      </c>
      <c r="M186" s="22" t="s">
        <v>1655</v>
      </c>
    </row>
    <row r="187" outlineLevel="2" spans="1:13">
      <c r="A187" s="22" t="s">
        <v>1075</v>
      </c>
      <c r="B187" s="22" t="s">
        <v>1896</v>
      </c>
      <c r="C187" s="25" t="s">
        <v>1897</v>
      </c>
      <c r="D187" s="24" t="s">
        <v>1898</v>
      </c>
      <c r="E187" s="25" t="s">
        <v>1653</v>
      </c>
      <c r="F187" s="22">
        <v>3.8</v>
      </c>
      <c r="G187" s="22">
        <v>1.2</v>
      </c>
      <c r="H187" s="25">
        <v>3.8</v>
      </c>
      <c r="I187" s="22">
        <v>1500</v>
      </c>
      <c r="J187" s="22">
        <f t="shared" si="5"/>
        <v>5700</v>
      </c>
      <c r="K187" s="25" t="s">
        <v>1922</v>
      </c>
      <c r="L187" s="29" t="s">
        <v>1902</v>
      </c>
      <c r="M187" s="22" t="s">
        <v>1655</v>
      </c>
    </row>
    <row r="188" outlineLevel="2" spans="1:13">
      <c r="A188" s="22" t="s">
        <v>1075</v>
      </c>
      <c r="B188" s="22" t="s">
        <v>1896</v>
      </c>
      <c r="C188" s="25" t="s">
        <v>1897</v>
      </c>
      <c r="D188" s="24" t="s">
        <v>1898</v>
      </c>
      <c r="E188" s="25" t="s">
        <v>1653</v>
      </c>
      <c r="F188" s="22">
        <v>3.8</v>
      </c>
      <c r="G188" s="22">
        <v>1.2</v>
      </c>
      <c r="H188" s="25">
        <v>3.8</v>
      </c>
      <c r="I188" s="22">
        <v>1500</v>
      </c>
      <c r="J188" s="22">
        <f t="shared" si="5"/>
        <v>5700</v>
      </c>
      <c r="K188" s="25" t="s">
        <v>1923</v>
      </c>
      <c r="L188" s="29" t="s">
        <v>1924</v>
      </c>
      <c r="M188" s="22" t="s">
        <v>1655</v>
      </c>
    </row>
    <row r="189" outlineLevel="2" spans="1:13">
      <c r="A189" s="22" t="s">
        <v>1075</v>
      </c>
      <c r="B189" s="22" t="s">
        <v>1896</v>
      </c>
      <c r="C189" s="25" t="s">
        <v>1897</v>
      </c>
      <c r="D189" s="24" t="s">
        <v>1898</v>
      </c>
      <c r="E189" s="25" t="s">
        <v>1653</v>
      </c>
      <c r="F189" s="22">
        <v>3.8</v>
      </c>
      <c r="G189" s="22">
        <v>1.2</v>
      </c>
      <c r="H189" s="25">
        <v>3.8</v>
      </c>
      <c r="I189" s="22">
        <v>1500</v>
      </c>
      <c r="J189" s="22">
        <f t="shared" si="5"/>
        <v>5700</v>
      </c>
      <c r="K189" s="25" t="s">
        <v>1925</v>
      </c>
      <c r="L189" s="29" t="s">
        <v>1926</v>
      </c>
      <c r="M189" s="22" t="s">
        <v>1655</v>
      </c>
    </row>
    <row r="190" outlineLevel="2" spans="1:13">
      <c r="A190" s="22" t="s">
        <v>1075</v>
      </c>
      <c r="B190" s="22" t="s">
        <v>1896</v>
      </c>
      <c r="C190" s="25" t="s">
        <v>1897</v>
      </c>
      <c r="D190" s="24" t="s">
        <v>1898</v>
      </c>
      <c r="E190" s="25" t="s">
        <v>1653</v>
      </c>
      <c r="F190" s="22">
        <v>3.8</v>
      </c>
      <c r="G190" s="22">
        <v>1.2</v>
      </c>
      <c r="H190" s="25">
        <v>3.8</v>
      </c>
      <c r="I190" s="22">
        <v>1500</v>
      </c>
      <c r="J190" s="22">
        <f t="shared" si="5"/>
        <v>5700</v>
      </c>
      <c r="K190" s="25" t="s">
        <v>1927</v>
      </c>
      <c r="L190" s="29" t="s">
        <v>1928</v>
      </c>
      <c r="M190" s="22" t="s">
        <v>1655</v>
      </c>
    </row>
    <row r="191" outlineLevel="2" spans="1:13">
      <c r="A191" s="22" t="s">
        <v>1075</v>
      </c>
      <c r="B191" s="22" t="s">
        <v>1896</v>
      </c>
      <c r="C191" s="25" t="s">
        <v>1897</v>
      </c>
      <c r="D191" s="24" t="s">
        <v>1898</v>
      </c>
      <c r="E191" s="25" t="s">
        <v>1653</v>
      </c>
      <c r="F191" s="22">
        <v>3.8</v>
      </c>
      <c r="G191" s="22">
        <v>1.2</v>
      </c>
      <c r="H191" s="25">
        <v>3.8</v>
      </c>
      <c r="I191" s="22">
        <v>1500</v>
      </c>
      <c r="J191" s="22">
        <f t="shared" si="5"/>
        <v>5700</v>
      </c>
      <c r="K191" s="25" t="s">
        <v>1929</v>
      </c>
      <c r="L191" s="29" t="s">
        <v>1930</v>
      </c>
      <c r="M191" s="22" t="s">
        <v>1655</v>
      </c>
    </row>
    <row r="192" outlineLevel="2" spans="1:13">
      <c r="A192" s="22" t="s">
        <v>1075</v>
      </c>
      <c r="B192" s="22" t="s">
        <v>1896</v>
      </c>
      <c r="C192" s="25" t="s">
        <v>1897</v>
      </c>
      <c r="D192" s="24" t="s">
        <v>1898</v>
      </c>
      <c r="E192" s="25" t="s">
        <v>1653</v>
      </c>
      <c r="F192" s="22">
        <v>3.8</v>
      </c>
      <c r="G192" s="22">
        <v>1.2</v>
      </c>
      <c r="H192" s="25">
        <v>3.8</v>
      </c>
      <c r="I192" s="22">
        <v>1500</v>
      </c>
      <c r="J192" s="22">
        <f t="shared" si="5"/>
        <v>5700</v>
      </c>
      <c r="K192" s="25" t="s">
        <v>1931</v>
      </c>
      <c r="L192" s="29" t="s">
        <v>1932</v>
      </c>
      <c r="M192" s="22" t="s">
        <v>1655</v>
      </c>
    </row>
    <row r="193" outlineLevel="2" spans="1:13">
      <c r="A193" s="22" t="s">
        <v>1075</v>
      </c>
      <c r="B193" s="22" t="s">
        <v>1896</v>
      </c>
      <c r="C193" s="25" t="s">
        <v>1897</v>
      </c>
      <c r="D193" s="24" t="s">
        <v>1898</v>
      </c>
      <c r="E193" s="25" t="s">
        <v>1653</v>
      </c>
      <c r="F193" s="22">
        <v>3.8</v>
      </c>
      <c r="G193" s="22">
        <v>1.2</v>
      </c>
      <c r="H193" s="25">
        <v>3.8</v>
      </c>
      <c r="I193" s="22">
        <v>1500</v>
      </c>
      <c r="J193" s="22">
        <f t="shared" si="5"/>
        <v>5700</v>
      </c>
      <c r="K193" s="25" t="s">
        <v>1933</v>
      </c>
      <c r="L193" s="29" t="s">
        <v>1934</v>
      </c>
      <c r="M193" s="22" t="s">
        <v>1655</v>
      </c>
    </row>
    <row r="194" s="14" customFormat="1" outlineLevel="2" spans="1:13">
      <c r="A194" s="22" t="s">
        <v>1075</v>
      </c>
      <c r="B194" s="22" t="s">
        <v>1896</v>
      </c>
      <c r="C194" s="25" t="s">
        <v>1897</v>
      </c>
      <c r="D194" s="24" t="s">
        <v>1898</v>
      </c>
      <c r="E194" s="25" t="s">
        <v>1653</v>
      </c>
      <c r="F194" s="22">
        <v>2</v>
      </c>
      <c r="G194" s="22"/>
      <c r="H194" s="25">
        <v>2</v>
      </c>
      <c r="I194" s="22">
        <v>1500</v>
      </c>
      <c r="J194" s="22">
        <f t="shared" si="5"/>
        <v>3000</v>
      </c>
      <c r="K194" s="25" t="s">
        <v>1935</v>
      </c>
      <c r="L194" s="29" t="s">
        <v>1936</v>
      </c>
      <c r="M194" s="22" t="s">
        <v>1655</v>
      </c>
    </row>
    <row r="195" outlineLevel="2" spans="1:13">
      <c r="A195" s="22" t="s">
        <v>1075</v>
      </c>
      <c r="B195" s="22" t="s">
        <v>1896</v>
      </c>
      <c r="C195" s="25" t="s">
        <v>1897</v>
      </c>
      <c r="D195" s="24" t="s">
        <v>1898</v>
      </c>
      <c r="E195" s="25" t="s">
        <v>1653</v>
      </c>
      <c r="F195" s="22">
        <v>3.8</v>
      </c>
      <c r="G195" s="22">
        <v>1.2</v>
      </c>
      <c r="H195" s="25">
        <v>3.8</v>
      </c>
      <c r="I195" s="22">
        <v>1500</v>
      </c>
      <c r="J195" s="22">
        <f t="shared" si="5"/>
        <v>5700</v>
      </c>
      <c r="K195" s="25" t="s">
        <v>1937</v>
      </c>
      <c r="L195" s="29" t="s">
        <v>1938</v>
      </c>
      <c r="M195" s="22" t="s">
        <v>1655</v>
      </c>
    </row>
    <row r="196" outlineLevel="2" spans="1:13">
      <c r="A196" s="22" t="s">
        <v>1075</v>
      </c>
      <c r="B196" s="22" t="s">
        <v>1896</v>
      </c>
      <c r="C196" s="25" t="s">
        <v>1897</v>
      </c>
      <c r="D196" s="24" t="s">
        <v>1898</v>
      </c>
      <c r="E196" s="25" t="s">
        <v>1653</v>
      </c>
      <c r="F196" s="22">
        <v>3.8</v>
      </c>
      <c r="G196" s="22">
        <v>1.2</v>
      </c>
      <c r="H196" s="25">
        <v>3.8</v>
      </c>
      <c r="I196" s="22">
        <v>1500</v>
      </c>
      <c r="J196" s="22">
        <f t="shared" si="5"/>
        <v>5700</v>
      </c>
      <c r="K196" s="25" t="s">
        <v>1939</v>
      </c>
      <c r="L196" s="29" t="s">
        <v>1940</v>
      </c>
      <c r="M196" s="22" t="s">
        <v>1655</v>
      </c>
    </row>
    <row r="197" outlineLevel="2" spans="1:13">
      <c r="A197" s="22" t="s">
        <v>1075</v>
      </c>
      <c r="B197" s="22" t="s">
        <v>1896</v>
      </c>
      <c r="C197" s="25" t="s">
        <v>1897</v>
      </c>
      <c r="D197" s="24" t="s">
        <v>1898</v>
      </c>
      <c r="E197" s="25" t="s">
        <v>1653</v>
      </c>
      <c r="F197" s="22">
        <v>2</v>
      </c>
      <c r="G197" s="22"/>
      <c r="H197" s="25">
        <v>2</v>
      </c>
      <c r="I197" s="22">
        <v>1500</v>
      </c>
      <c r="J197" s="22">
        <f t="shared" si="5"/>
        <v>3000</v>
      </c>
      <c r="K197" s="25" t="s">
        <v>1941</v>
      </c>
      <c r="L197" s="29" t="s">
        <v>1942</v>
      </c>
      <c r="M197" s="22" t="s">
        <v>1655</v>
      </c>
    </row>
    <row r="198" outlineLevel="2" spans="1:13">
      <c r="A198" s="22" t="s">
        <v>1075</v>
      </c>
      <c r="B198" s="22" t="s">
        <v>1896</v>
      </c>
      <c r="C198" s="25" t="s">
        <v>1897</v>
      </c>
      <c r="D198" s="24" t="s">
        <v>1898</v>
      </c>
      <c r="E198" s="25" t="s">
        <v>1653</v>
      </c>
      <c r="F198" s="22">
        <v>3.8</v>
      </c>
      <c r="G198" s="22">
        <v>1.2</v>
      </c>
      <c r="H198" s="25">
        <v>3.8</v>
      </c>
      <c r="I198" s="22">
        <v>1500</v>
      </c>
      <c r="J198" s="22">
        <f t="shared" si="5"/>
        <v>5700</v>
      </c>
      <c r="K198" s="25" t="s">
        <v>1943</v>
      </c>
      <c r="L198" s="29" t="s">
        <v>1944</v>
      </c>
      <c r="M198" s="22" t="s">
        <v>1655</v>
      </c>
    </row>
    <row r="199" outlineLevel="2" spans="1:13">
      <c r="A199" s="22" t="s">
        <v>1075</v>
      </c>
      <c r="B199" s="22" t="s">
        <v>1896</v>
      </c>
      <c r="C199" s="25" t="s">
        <v>1897</v>
      </c>
      <c r="D199" s="24" t="s">
        <v>1898</v>
      </c>
      <c r="E199" s="25" t="s">
        <v>1653</v>
      </c>
      <c r="F199" s="22">
        <v>4</v>
      </c>
      <c r="G199" s="22"/>
      <c r="H199" s="25">
        <v>4</v>
      </c>
      <c r="I199" s="22">
        <v>1500</v>
      </c>
      <c r="J199" s="22">
        <f t="shared" si="5"/>
        <v>6000</v>
      </c>
      <c r="K199" s="25" t="s">
        <v>1945</v>
      </c>
      <c r="L199" s="29" t="s">
        <v>1902</v>
      </c>
      <c r="M199" s="22" t="s">
        <v>1655</v>
      </c>
    </row>
    <row r="200" outlineLevel="2" spans="1:13">
      <c r="A200" s="22" t="s">
        <v>1075</v>
      </c>
      <c r="B200" s="22" t="s">
        <v>1076</v>
      </c>
      <c r="C200" s="25" t="s">
        <v>1897</v>
      </c>
      <c r="D200" s="24" t="s">
        <v>1898</v>
      </c>
      <c r="E200" s="25" t="s">
        <v>1653</v>
      </c>
      <c r="F200" s="22">
        <v>2.9</v>
      </c>
      <c r="G200" s="22">
        <v>2.1</v>
      </c>
      <c r="H200" s="25">
        <v>2.9</v>
      </c>
      <c r="I200" s="22">
        <v>1500</v>
      </c>
      <c r="J200" s="22">
        <f t="shared" si="5"/>
        <v>4350</v>
      </c>
      <c r="K200" s="25" t="s">
        <v>1946</v>
      </c>
      <c r="L200" s="29" t="s">
        <v>1947</v>
      </c>
      <c r="M200" s="22" t="s">
        <v>1655</v>
      </c>
    </row>
    <row r="201" outlineLevel="2" spans="1:13">
      <c r="A201" s="22" t="s">
        <v>1075</v>
      </c>
      <c r="B201" s="22" t="s">
        <v>1076</v>
      </c>
      <c r="C201" s="25" t="s">
        <v>1897</v>
      </c>
      <c r="D201" s="24" t="s">
        <v>1898</v>
      </c>
      <c r="E201" s="25" t="s">
        <v>1653</v>
      </c>
      <c r="F201" s="22">
        <v>3.2</v>
      </c>
      <c r="G201" s="22"/>
      <c r="H201" s="25">
        <v>3.2</v>
      </c>
      <c r="I201" s="22">
        <v>1500</v>
      </c>
      <c r="J201" s="22">
        <f t="shared" si="5"/>
        <v>4800</v>
      </c>
      <c r="K201" s="25" t="s">
        <v>1948</v>
      </c>
      <c r="L201" s="29" t="s">
        <v>1949</v>
      </c>
      <c r="M201" s="22" t="s">
        <v>1655</v>
      </c>
    </row>
    <row r="202" outlineLevel="2" spans="1:13">
      <c r="A202" s="22" t="s">
        <v>1075</v>
      </c>
      <c r="B202" s="22" t="s">
        <v>1076</v>
      </c>
      <c r="C202" s="25" t="s">
        <v>1897</v>
      </c>
      <c r="D202" s="24" t="s">
        <v>1898</v>
      </c>
      <c r="E202" s="25" t="s">
        <v>1653</v>
      </c>
      <c r="F202" s="22">
        <v>1.4</v>
      </c>
      <c r="G202" s="22">
        <v>3.6</v>
      </c>
      <c r="H202" s="25">
        <v>1.4</v>
      </c>
      <c r="I202" s="22">
        <v>1500</v>
      </c>
      <c r="J202" s="22">
        <f t="shared" si="5"/>
        <v>2100</v>
      </c>
      <c r="K202" s="25" t="s">
        <v>1950</v>
      </c>
      <c r="L202" s="29" t="s">
        <v>1951</v>
      </c>
      <c r="M202" s="22" t="s">
        <v>1655</v>
      </c>
    </row>
    <row r="203" outlineLevel="2" spans="1:13">
      <c r="A203" s="22" t="s">
        <v>1075</v>
      </c>
      <c r="B203" s="22" t="s">
        <v>1076</v>
      </c>
      <c r="C203" s="25" t="s">
        <v>1897</v>
      </c>
      <c r="D203" s="24" t="s">
        <v>1898</v>
      </c>
      <c r="E203" s="25" t="s">
        <v>1653</v>
      </c>
      <c r="F203" s="22">
        <v>5</v>
      </c>
      <c r="G203" s="22"/>
      <c r="H203" s="25">
        <v>5</v>
      </c>
      <c r="I203" s="22">
        <v>1500</v>
      </c>
      <c r="J203" s="22">
        <f t="shared" si="5"/>
        <v>7500</v>
      </c>
      <c r="K203" s="25" t="s">
        <v>1952</v>
      </c>
      <c r="L203" s="29" t="s">
        <v>1914</v>
      </c>
      <c r="M203" s="22" t="s">
        <v>1655</v>
      </c>
    </row>
    <row r="204" outlineLevel="2" spans="1:13">
      <c r="A204" s="22" t="s">
        <v>1075</v>
      </c>
      <c r="B204" s="22" t="s">
        <v>1076</v>
      </c>
      <c r="C204" s="25" t="s">
        <v>1897</v>
      </c>
      <c r="D204" s="24" t="s">
        <v>1898</v>
      </c>
      <c r="E204" s="25" t="s">
        <v>1653</v>
      </c>
      <c r="F204" s="22">
        <v>5</v>
      </c>
      <c r="G204" s="22"/>
      <c r="H204" s="25">
        <v>5</v>
      </c>
      <c r="I204" s="22">
        <v>1500</v>
      </c>
      <c r="J204" s="22">
        <f t="shared" si="5"/>
        <v>7500</v>
      </c>
      <c r="K204" s="25" t="s">
        <v>1953</v>
      </c>
      <c r="L204" s="29" t="s">
        <v>1954</v>
      </c>
      <c r="M204" s="22" t="s">
        <v>1655</v>
      </c>
    </row>
    <row r="205" outlineLevel="2" spans="1:13">
      <c r="A205" s="22" t="s">
        <v>1075</v>
      </c>
      <c r="B205" s="22" t="s">
        <v>1076</v>
      </c>
      <c r="C205" s="25" t="s">
        <v>1897</v>
      </c>
      <c r="D205" s="24" t="s">
        <v>1898</v>
      </c>
      <c r="E205" s="25" t="s">
        <v>1653</v>
      </c>
      <c r="F205" s="22">
        <v>5</v>
      </c>
      <c r="G205" s="22"/>
      <c r="H205" s="25">
        <v>5</v>
      </c>
      <c r="I205" s="22">
        <v>1500</v>
      </c>
      <c r="J205" s="22">
        <f t="shared" si="5"/>
        <v>7500</v>
      </c>
      <c r="K205" s="25" t="s">
        <v>1955</v>
      </c>
      <c r="L205" s="29" t="s">
        <v>1902</v>
      </c>
      <c r="M205" s="22" t="s">
        <v>1655</v>
      </c>
    </row>
    <row r="206" outlineLevel="2" spans="1:13">
      <c r="A206" s="22" t="s">
        <v>1075</v>
      </c>
      <c r="B206" s="22" t="s">
        <v>1076</v>
      </c>
      <c r="C206" s="25" t="s">
        <v>1897</v>
      </c>
      <c r="D206" s="24" t="s">
        <v>1898</v>
      </c>
      <c r="E206" s="25" t="s">
        <v>1653</v>
      </c>
      <c r="F206" s="22">
        <v>5</v>
      </c>
      <c r="G206" s="22"/>
      <c r="H206" s="25">
        <v>5</v>
      </c>
      <c r="I206" s="22">
        <v>1500</v>
      </c>
      <c r="J206" s="22">
        <f t="shared" si="5"/>
        <v>7500</v>
      </c>
      <c r="K206" s="25" t="s">
        <v>1956</v>
      </c>
      <c r="L206" s="29" t="s">
        <v>1947</v>
      </c>
      <c r="M206" s="22" t="s">
        <v>1655</v>
      </c>
    </row>
    <row r="207" outlineLevel="2" spans="1:13">
      <c r="A207" s="22" t="s">
        <v>1075</v>
      </c>
      <c r="B207" s="22" t="s">
        <v>1076</v>
      </c>
      <c r="C207" s="25" t="s">
        <v>1897</v>
      </c>
      <c r="D207" s="24" t="s">
        <v>1898</v>
      </c>
      <c r="E207" s="25" t="s">
        <v>1653</v>
      </c>
      <c r="F207" s="22">
        <v>5</v>
      </c>
      <c r="G207" s="22"/>
      <c r="H207" s="25">
        <v>5</v>
      </c>
      <c r="I207" s="22">
        <v>1500</v>
      </c>
      <c r="J207" s="22">
        <f t="shared" si="5"/>
        <v>7500</v>
      </c>
      <c r="K207" s="25" t="s">
        <v>1957</v>
      </c>
      <c r="L207" s="29" t="s">
        <v>1944</v>
      </c>
      <c r="M207" s="22" t="s">
        <v>1655</v>
      </c>
    </row>
    <row r="208" outlineLevel="2" spans="1:13">
      <c r="A208" s="22" t="s">
        <v>1075</v>
      </c>
      <c r="B208" s="22" t="s">
        <v>1076</v>
      </c>
      <c r="C208" s="25" t="s">
        <v>1897</v>
      </c>
      <c r="D208" s="24" t="s">
        <v>1898</v>
      </c>
      <c r="E208" s="25" t="s">
        <v>1653</v>
      </c>
      <c r="F208" s="22">
        <v>5</v>
      </c>
      <c r="G208" s="22"/>
      <c r="H208" s="25">
        <v>5</v>
      </c>
      <c r="I208" s="22">
        <v>1500</v>
      </c>
      <c r="J208" s="22">
        <f t="shared" si="5"/>
        <v>7500</v>
      </c>
      <c r="K208" s="25" t="s">
        <v>1958</v>
      </c>
      <c r="L208" s="29" t="s">
        <v>1912</v>
      </c>
      <c r="M208" s="22" t="s">
        <v>1655</v>
      </c>
    </row>
    <row r="209" outlineLevel="2" spans="1:13">
      <c r="A209" s="22" t="s">
        <v>1075</v>
      </c>
      <c r="B209" s="22" t="s">
        <v>1076</v>
      </c>
      <c r="C209" s="25" t="s">
        <v>1897</v>
      </c>
      <c r="D209" s="24" t="s">
        <v>1898</v>
      </c>
      <c r="E209" s="25" t="s">
        <v>1653</v>
      </c>
      <c r="F209" s="22">
        <v>5</v>
      </c>
      <c r="G209" s="22"/>
      <c r="H209" s="25">
        <v>5</v>
      </c>
      <c r="I209" s="22">
        <v>1500</v>
      </c>
      <c r="J209" s="22">
        <f t="shared" si="5"/>
        <v>7500</v>
      </c>
      <c r="K209" s="25" t="s">
        <v>1959</v>
      </c>
      <c r="L209" s="29" t="s">
        <v>1960</v>
      </c>
      <c r="M209" s="22" t="s">
        <v>1655</v>
      </c>
    </row>
    <row r="210" outlineLevel="2" spans="1:13">
      <c r="A210" s="22" t="s">
        <v>1075</v>
      </c>
      <c r="B210" s="22" t="s">
        <v>1076</v>
      </c>
      <c r="C210" s="25" t="s">
        <v>1897</v>
      </c>
      <c r="D210" s="24" t="s">
        <v>1898</v>
      </c>
      <c r="E210" s="25" t="s">
        <v>1653</v>
      </c>
      <c r="F210" s="22">
        <v>5</v>
      </c>
      <c r="G210" s="22"/>
      <c r="H210" s="25">
        <v>5</v>
      </c>
      <c r="I210" s="22">
        <v>1500</v>
      </c>
      <c r="J210" s="22">
        <f t="shared" si="5"/>
        <v>7500</v>
      </c>
      <c r="K210" s="25" t="s">
        <v>1961</v>
      </c>
      <c r="L210" s="29" t="s">
        <v>1962</v>
      </c>
      <c r="M210" s="22" t="s">
        <v>1655</v>
      </c>
    </row>
    <row r="211" outlineLevel="2" spans="1:13">
      <c r="A211" s="22" t="s">
        <v>1075</v>
      </c>
      <c r="B211" s="22" t="s">
        <v>1076</v>
      </c>
      <c r="C211" s="25" t="s">
        <v>1897</v>
      </c>
      <c r="D211" s="24" t="s">
        <v>1898</v>
      </c>
      <c r="E211" s="25" t="s">
        <v>1653</v>
      </c>
      <c r="F211" s="22">
        <v>5</v>
      </c>
      <c r="G211" s="22"/>
      <c r="H211" s="25">
        <v>5</v>
      </c>
      <c r="I211" s="22">
        <v>1500</v>
      </c>
      <c r="J211" s="22">
        <f t="shared" si="5"/>
        <v>7500</v>
      </c>
      <c r="K211" s="25" t="s">
        <v>1963</v>
      </c>
      <c r="L211" s="29" t="s">
        <v>1907</v>
      </c>
      <c r="M211" s="22" t="s">
        <v>1655</v>
      </c>
    </row>
    <row r="212" outlineLevel="2" spans="1:13">
      <c r="A212" s="22" t="s">
        <v>1075</v>
      </c>
      <c r="B212" s="22" t="s">
        <v>1076</v>
      </c>
      <c r="C212" s="25" t="s">
        <v>1897</v>
      </c>
      <c r="D212" s="24" t="s">
        <v>1898</v>
      </c>
      <c r="E212" s="25" t="s">
        <v>1653</v>
      </c>
      <c r="F212" s="22">
        <v>5</v>
      </c>
      <c r="G212" s="22"/>
      <c r="H212" s="25">
        <v>5</v>
      </c>
      <c r="I212" s="22">
        <v>1500</v>
      </c>
      <c r="J212" s="22">
        <f t="shared" si="5"/>
        <v>7500</v>
      </c>
      <c r="K212" s="25" t="s">
        <v>1964</v>
      </c>
      <c r="L212" s="29" t="s">
        <v>1965</v>
      </c>
      <c r="M212" s="22" t="s">
        <v>1655</v>
      </c>
    </row>
    <row r="213" outlineLevel="2" spans="1:13">
      <c r="A213" s="22" t="s">
        <v>1075</v>
      </c>
      <c r="B213" s="22" t="s">
        <v>1076</v>
      </c>
      <c r="C213" s="25" t="s">
        <v>1897</v>
      </c>
      <c r="D213" s="24" t="s">
        <v>1898</v>
      </c>
      <c r="E213" s="25" t="s">
        <v>1653</v>
      </c>
      <c r="F213" s="22">
        <v>5</v>
      </c>
      <c r="G213" s="22"/>
      <c r="H213" s="25">
        <v>5</v>
      </c>
      <c r="I213" s="22">
        <v>1500</v>
      </c>
      <c r="J213" s="22">
        <f t="shared" si="5"/>
        <v>7500</v>
      </c>
      <c r="K213" s="25" t="s">
        <v>1966</v>
      </c>
      <c r="L213" s="29" t="s">
        <v>1967</v>
      </c>
      <c r="M213" s="22" t="s">
        <v>1655</v>
      </c>
    </row>
    <row r="214" outlineLevel="2" spans="1:13">
      <c r="A214" s="22" t="s">
        <v>1075</v>
      </c>
      <c r="B214" s="22" t="s">
        <v>1076</v>
      </c>
      <c r="C214" s="25" t="s">
        <v>1897</v>
      </c>
      <c r="D214" s="24" t="s">
        <v>1898</v>
      </c>
      <c r="E214" s="25" t="s">
        <v>1653</v>
      </c>
      <c r="F214" s="22">
        <v>5</v>
      </c>
      <c r="G214" s="22"/>
      <c r="H214" s="25">
        <v>5</v>
      </c>
      <c r="I214" s="22">
        <v>1500</v>
      </c>
      <c r="J214" s="22">
        <f t="shared" si="5"/>
        <v>7500</v>
      </c>
      <c r="K214" s="25" t="s">
        <v>1968</v>
      </c>
      <c r="L214" s="29" t="s">
        <v>1951</v>
      </c>
      <c r="M214" s="22" t="s">
        <v>1655</v>
      </c>
    </row>
    <row r="215" s="14" customFormat="1" outlineLevel="2" spans="1:13">
      <c r="A215" s="22" t="s">
        <v>1075</v>
      </c>
      <c r="B215" s="22" t="s">
        <v>1076</v>
      </c>
      <c r="C215" s="25" t="s">
        <v>1897</v>
      </c>
      <c r="D215" s="24" t="s">
        <v>1898</v>
      </c>
      <c r="E215" s="25" t="s">
        <v>1653</v>
      </c>
      <c r="F215" s="22">
        <v>5</v>
      </c>
      <c r="G215" s="22"/>
      <c r="H215" s="25">
        <v>5</v>
      </c>
      <c r="I215" s="22">
        <v>1500</v>
      </c>
      <c r="J215" s="22">
        <f t="shared" si="5"/>
        <v>7500</v>
      </c>
      <c r="K215" s="25" t="s">
        <v>1969</v>
      </c>
      <c r="L215" s="29" t="s">
        <v>1080</v>
      </c>
      <c r="M215" s="22" t="s">
        <v>1655</v>
      </c>
    </row>
    <row r="216" outlineLevel="2" spans="1:13">
      <c r="A216" s="22" t="s">
        <v>1075</v>
      </c>
      <c r="B216" s="22" t="s">
        <v>1076</v>
      </c>
      <c r="C216" s="25" t="s">
        <v>1897</v>
      </c>
      <c r="D216" s="24" t="s">
        <v>1898</v>
      </c>
      <c r="E216" s="25" t="s">
        <v>1653</v>
      </c>
      <c r="F216" s="22">
        <v>5</v>
      </c>
      <c r="G216" s="22"/>
      <c r="H216" s="25">
        <v>5</v>
      </c>
      <c r="I216" s="22">
        <v>1500</v>
      </c>
      <c r="J216" s="22">
        <f t="shared" si="5"/>
        <v>7500</v>
      </c>
      <c r="K216" s="25" t="s">
        <v>1970</v>
      </c>
      <c r="L216" s="29" t="s">
        <v>1971</v>
      </c>
      <c r="M216" s="22" t="s">
        <v>1655</v>
      </c>
    </row>
    <row r="217" outlineLevel="2" spans="1:13">
      <c r="A217" s="22" t="s">
        <v>1075</v>
      </c>
      <c r="B217" s="22" t="s">
        <v>1076</v>
      </c>
      <c r="C217" s="25" t="s">
        <v>1897</v>
      </c>
      <c r="D217" s="24" t="s">
        <v>1898</v>
      </c>
      <c r="E217" s="25" t="s">
        <v>1653</v>
      </c>
      <c r="F217" s="22">
        <v>5</v>
      </c>
      <c r="G217" s="22"/>
      <c r="H217" s="25">
        <v>5</v>
      </c>
      <c r="I217" s="22">
        <v>1500</v>
      </c>
      <c r="J217" s="22">
        <f t="shared" si="5"/>
        <v>7500</v>
      </c>
      <c r="K217" s="25" t="s">
        <v>1972</v>
      </c>
      <c r="L217" s="29" t="s">
        <v>1973</v>
      </c>
      <c r="M217" s="22" t="s">
        <v>1655</v>
      </c>
    </row>
    <row r="218" outlineLevel="2" spans="1:13">
      <c r="A218" s="22" t="s">
        <v>1075</v>
      </c>
      <c r="B218" s="22" t="s">
        <v>1076</v>
      </c>
      <c r="C218" s="25" t="s">
        <v>1897</v>
      </c>
      <c r="D218" s="24" t="s">
        <v>1898</v>
      </c>
      <c r="E218" s="25" t="s">
        <v>1653</v>
      </c>
      <c r="F218" s="22">
        <v>5</v>
      </c>
      <c r="G218" s="22"/>
      <c r="H218" s="25">
        <v>5</v>
      </c>
      <c r="I218" s="22">
        <v>1500</v>
      </c>
      <c r="J218" s="22">
        <f t="shared" si="5"/>
        <v>7500</v>
      </c>
      <c r="K218" s="25" t="s">
        <v>1974</v>
      </c>
      <c r="L218" s="29" t="s">
        <v>1975</v>
      </c>
      <c r="M218" s="22" t="s">
        <v>1655</v>
      </c>
    </row>
    <row r="219" outlineLevel="2" spans="1:13">
      <c r="A219" s="22" t="s">
        <v>1075</v>
      </c>
      <c r="B219" s="22" t="s">
        <v>1076</v>
      </c>
      <c r="C219" s="25" t="s">
        <v>1897</v>
      </c>
      <c r="D219" s="24" t="s">
        <v>1898</v>
      </c>
      <c r="E219" s="25" t="s">
        <v>1653</v>
      </c>
      <c r="F219" s="22">
        <v>5</v>
      </c>
      <c r="G219" s="22"/>
      <c r="H219" s="25">
        <v>5</v>
      </c>
      <c r="I219" s="22">
        <v>1500</v>
      </c>
      <c r="J219" s="22">
        <f t="shared" si="5"/>
        <v>7500</v>
      </c>
      <c r="K219" s="25" t="s">
        <v>1976</v>
      </c>
      <c r="L219" s="29" t="s">
        <v>1977</v>
      </c>
      <c r="M219" s="22" t="s">
        <v>1655</v>
      </c>
    </row>
    <row r="220" outlineLevel="1" spans="1:13">
      <c r="A220" s="21" t="s">
        <v>1978</v>
      </c>
      <c r="B220" s="22"/>
      <c r="C220" s="25"/>
      <c r="D220" s="24"/>
      <c r="E220" s="25"/>
      <c r="F220" s="22">
        <f>SUBTOTAL(9,F221:F240)</f>
        <v>77</v>
      </c>
      <c r="G220" s="22">
        <f>SUBTOTAL(9,G221:G240)</f>
        <v>19</v>
      </c>
      <c r="H220" s="25">
        <f>SUBTOTAL(9,H221:H240)</f>
        <v>77</v>
      </c>
      <c r="I220" s="22"/>
      <c r="J220" s="22">
        <f>SUBTOTAL(9,J221:J240)</f>
        <v>115500</v>
      </c>
      <c r="K220" s="25"/>
      <c r="L220" s="29" t="s">
        <v>1745</v>
      </c>
      <c r="M220" s="22"/>
    </row>
    <row r="221" outlineLevel="2" spans="1:13">
      <c r="A221" s="22" t="s">
        <v>1091</v>
      </c>
      <c r="B221" s="22" t="s">
        <v>1979</v>
      </c>
      <c r="C221" s="25" t="s">
        <v>1980</v>
      </c>
      <c r="D221" s="24" t="s">
        <v>1981</v>
      </c>
      <c r="E221" s="25" t="s">
        <v>1982</v>
      </c>
      <c r="F221" s="22">
        <v>2</v>
      </c>
      <c r="G221" s="22">
        <v>3</v>
      </c>
      <c r="H221" s="25">
        <v>2</v>
      </c>
      <c r="I221" s="22">
        <v>1500</v>
      </c>
      <c r="J221" s="22">
        <f t="shared" ref="J221:J245" si="6">I221*H221</f>
        <v>3000</v>
      </c>
      <c r="K221" s="25" t="s">
        <v>1983</v>
      </c>
      <c r="L221" s="29" t="s">
        <v>1984</v>
      </c>
      <c r="M221" s="22" t="s">
        <v>1655</v>
      </c>
    </row>
    <row r="222" outlineLevel="2" spans="1:13">
      <c r="A222" s="22" t="s">
        <v>1091</v>
      </c>
      <c r="B222" s="22" t="s">
        <v>1979</v>
      </c>
      <c r="C222" s="25" t="s">
        <v>1980</v>
      </c>
      <c r="D222" s="24" t="s">
        <v>1981</v>
      </c>
      <c r="E222" s="25" t="s">
        <v>1982</v>
      </c>
      <c r="F222" s="22">
        <v>3</v>
      </c>
      <c r="G222" s="22">
        <v>2</v>
      </c>
      <c r="H222" s="25">
        <v>3</v>
      </c>
      <c r="I222" s="22">
        <v>1500</v>
      </c>
      <c r="J222" s="22">
        <f t="shared" si="6"/>
        <v>4500</v>
      </c>
      <c r="K222" s="25" t="s">
        <v>1985</v>
      </c>
      <c r="L222" s="29" t="s">
        <v>1986</v>
      </c>
      <c r="M222" s="22" t="s">
        <v>1655</v>
      </c>
    </row>
    <row r="223" outlineLevel="2" spans="1:13">
      <c r="A223" s="22" t="s">
        <v>1091</v>
      </c>
      <c r="B223" s="22" t="s">
        <v>1979</v>
      </c>
      <c r="C223" s="25" t="s">
        <v>1980</v>
      </c>
      <c r="D223" s="24" t="s">
        <v>1981</v>
      </c>
      <c r="E223" s="25" t="s">
        <v>1982</v>
      </c>
      <c r="F223" s="22">
        <v>1</v>
      </c>
      <c r="G223" s="22"/>
      <c r="H223" s="25">
        <v>1</v>
      </c>
      <c r="I223" s="22">
        <v>1500</v>
      </c>
      <c r="J223" s="22">
        <f t="shared" si="6"/>
        <v>1500</v>
      </c>
      <c r="K223" s="25" t="s">
        <v>1987</v>
      </c>
      <c r="L223" s="29" t="s">
        <v>1988</v>
      </c>
      <c r="M223" s="22" t="s">
        <v>1655</v>
      </c>
    </row>
    <row r="224" outlineLevel="2" spans="1:13">
      <c r="A224" s="22" t="s">
        <v>1091</v>
      </c>
      <c r="B224" s="22" t="s">
        <v>1979</v>
      </c>
      <c r="C224" s="25" t="s">
        <v>1980</v>
      </c>
      <c r="D224" s="24" t="s">
        <v>1981</v>
      </c>
      <c r="E224" s="25" t="s">
        <v>1982</v>
      </c>
      <c r="F224" s="22">
        <v>3</v>
      </c>
      <c r="G224" s="22">
        <v>2</v>
      </c>
      <c r="H224" s="25">
        <v>3</v>
      </c>
      <c r="I224" s="22">
        <v>1500</v>
      </c>
      <c r="J224" s="22">
        <f t="shared" si="6"/>
        <v>4500</v>
      </c>
      <c r="K224" s="25" t="s">
        <v>1989</v>
      </c>
      <c r="L224" s="29" t="s">
        <v>1105</v>
      </c>
      <c r="M224" s="22" t="s">
        <v>1655</v>
      </c>
    </row>
    <row r="225" outlineLevel="2" spans="1:13">
      <c r="A225" s="22" t="s">
        <v>1091</v>
      </c>
      <c r="B225" s="22" t="s">
        <v>1979</v>
      </c>
      <c r="C225" s="25" t="s">
        <v>1980</v>
      </c>
      <c r="D225" s="24" t="s">
        <v>1981</v>
      </c>
      <c r="E225" s="25" t="s">
        <v>1982</v>
      </c>
      <c r="F225" s="22">
        <v>1</v>
      </c>
      <c r="G225" s="22">
        <v>4</v>
      </c>
      <c r="H225" s="25">
        <v>1</v>
      </c>
      <c r="I225" s="22">
        <v>1500</v>
      </c>
      <c r="J225" s="22">
        <f t="shared" si="6"/>
        <v>1500</v>
      </c>
      <c r="K225" s="25" t="s">
        <v>1990</v>
      </c>
      <c r="L225" s="29" t="s">
        <v>1108</v>
      </c>
      <c r="M225" s="22" t="s">
        <v>1655</v>
      </c>
    </row>
    <row r="226" outlineLevel="2" spans="1:13">
      <c r="A226" s="22" t="s">
        <v>1091</v>
      </c>
      <c r="B226" s="22" t="s">
        <v>1979</v>
      </c>
      <c r="C226" s="25" t="s">
        <v>1980</v>
      </c>
      <c r="D226" s="24" t="s">
        <v>1981</v>
      </c>
      <c r="E226" s="25" t="s">
        <v>1982</v>
      </c>
      <c r="F226" s="22">
        <v>2</v>
      </c>
      <c r="G226" s="22">
        <v>3</v>
      </c>
      <c r="H226" s="25">
        <v>2</v>
      </c>
      <c r="I226" s="22">
        <v>1500</v>
      </c>
      <c r="J226" s="22">
        <f t="shared" si="6"/>
        <v>3000</v>
      </c>
      <c r="K226" s="25" t="s">
        <v>1991</v>
      </c>
      <c r="L226" s="29" t="s">
        <v>1992</v>
      </c>
      <c r="M226" s="22" t="s">
        <v>1655</v>
      </c>
    </row>
    <row r="227" outlineLevel="2" spans="1:13">
      <c r="A227" s="22" t="s">
        <v>1091</v>
      </c>
      <c r="B227" s="22" t="s">
        <v>1979</v>
      </c>
      <c r="C227" s="25" t="s">
        <v>1980</v>
      </c>
      <c r="D227" s="24" t="s">
        <v>1981</v>
      </c>
      <c r="E227" s="25" t="s">
        <v>1982</v>
      </c>
      <c r="F227" s="22">
        <v>3</v>
      </c>
      <c r="G227" s="22">
        <v>2</v>
      </c>
      <c r="H227" s="25">
        <v>3</v>
      </c>
      <c r="I227" s="22">
        <v>1500</v>
      </c>
      <c r="J227" s="22">
        <f t="shared" si="6"/>
        <v>4500</v>
      </c>
      <c r="K227" s="25" t="s">
        <v>1993</v>
      </c>
      <c r="L227" s="29" t="s">
        <v>1994</v>
      </c>
      <c r="M227" s="22" t="s">
        <v>1655</v>
      </c>
    </row>
    <row r="228" outlineLevel="2" spans="1:13">
      <c r="A228" s="22" t="s">
        <v>1091</v>
      </c>
      <c r="B228" s="22" t="s">
        <v>1979</v>
      </c>
      <c r="C228" s="25" t="s">
        <v>1980</v>
      </c>
      <c r="D228" s="24" t="s">
        <v>1981</v>
      </c>
      <c r="E228" s="25" t="s">
        <v>1982</v>
      </c>
      <c r="F228" s="22">
        <v>2</v>
      </c>
      <c r="G228" s="22">
        <v>3</v>
      </c>
      <c r="H228" s="25">
        <v>2</v>
      </c>
      <c r="I228" s="22">
        <v>1500</v>
      </c>
      <c r="J228" s="22">
        <f t="shared" si="6"/>
        <v>3000</v>
      </c>
      <c r="K228" s="25" t="s">
        <v>1995</v>
      </c>
      <c r="L228" s="29" t="s">
        <v>1996</v>
      </c>
      <c r="M228" s="22" t="s">
        <v>1655</v>
      </c>
    </row>
    <row r="229" outlineLevel="2" spans="1:13">
      <c r="A229" s="22" t="s">
        <v>1091</v>
      </c>
      <c r="B229" s="22" t="s">
        <v>1979</v>
      </c>
      <c r="C229" s="25" t="s">
        <v>1980</v>
      </c>
      <c r="D229" s="24" t="s">
        <v>1981</v>
      </c>
      <c r="E229" s="25" t="s">
        <v>1982</v>
      </c>
      <c r="F229" s="22">
        <v>5</v>
      </c>
      <c r="G229" s="22"/>
      <c r="H229" s="25">
        <v>5</v>
      </c>
      <c r="I229" s="22">
        <v>1500</v>
      </c>
      <c r="J229" s="22">
        <f t="shared" si="6"/>
        <v>7500</v>
      </c>
      <c r="K229" s="25" t="s">
        <v>1997</v>
      </c>
      <c r="L229" s="29" t="s">
        <v>1994</v>
      </c>
      <c r="M229" s="22" t="s">
        <v>1655</v>
      </c>
    </row>
    <row r="230" outlineLevel="2" spans="1:13">
      <c r="A230" s="22" t="s">
        <v>1091</v>
      </c>
      <c r="B230" s="22" t="s">
        <v>1979</v>
      </c>
      <c r="C230" s="25" t="s">
        <v>1980</v>
      </c>
      <c r="D230" s="24" t="s">
        <v>1981</v>
      </c>
      <c r="E230" s="25" t="s">
        <v>1982</v>
      </c>
      <c r="F230" s="22">
        <v>5</v>
      </c>
      <c r="G230" s="22"/>
      <c r="H230" s="25">
        <v>5</v>
      </c>
      <c r="I230" s="22">
        <v>1500</v>
      </c>
      <c r="J230" s="22">
        <f t="shared" si="6"/>
        <v>7500</v>
      </c>
      <c r="K230" s="25" t="s">
        <v>1998</v>
      </c>
      <c r="L230" s="29" t="s">
        <v>1999</v>
      </c>
      <c r="M230" s="22" t="s">
        <v>1655</v>
      </c>
    </row>
    <row r="231" s="14" customFormat="1" outlineLevel="2" spans="1:13">
      <c r="A231" s="22" t="s">
        <v>1091</v>
      </c>
      <c r="B231" s="22" t="s">
        <v>1979</v>
      </c>
      <c r="C231" s="25" t="s">
        <v>1980</v>
      </c>
      <c r="D231" s="24" t="s">
        <v>1981</v>
      </c>
      <c r="E231" s="25" t="s">
        <v>1982</v>
      </c>
      <c r="F231" s="22">
        <v>5</v>
      </c>
      <c r="G231" s="22"/>
      <c r="H231" s="25">
        <v>5</v>
      </c>
      <c r="I231" s="22">
        <v>1500</v>
      </c>
      <c r="J231" s="22">
        <f t="shared" si="6"/>
        <v>7500</v>
      </c>
      <c r="K231" s="25" t="s">
        <v>2000</v>
      </c>
      <c r="L231" s="29" t="s">
        <v>2001</v>
      </c>
      <c r="M231" s="22" t="s">
        <v>1655</v>
      </c>
    </row>
    <row r="232" outlineLevel="2" spans="1:13">
      <c r="A232" s="22" t="s">
        <v>1091</v>
      </c>
      <c r="B232" s="22" t="s">
        <v>1103</v>
      </c>
      <c r="C232" s="25" t="s">
        <v>2002</v>
      </c>
      <c r="D232" s="24" t="s">
        <v>2003</v>
      </c>
      <c r="E232" s="25" t="s">
        <v>2004</v>
      </c>
      <c r="F232" s="22">
        <v>5</v>
      </c>
      <c r="G232" s="22"/>
      <c r="H232" s="25">
        <v>5</v>
      </c>
      <c r="I232" s="22">
        <v>1500</v>
      </c>
      <c r="J232" s="22">
        <f t="shared" si="6"/>
        <v>7500</v>
      </c>
      <c r="K232" s="25" t="s">
        <v>2005</v>
      </c>
      <c r="L232" s="29" t="s">
        <v>1098</v>
      </c>
      <c r="M232" s="22" t="s">
        <v>1655</v>
      </c>
    </row>
    <row r="233" outlineLevel="2" spans="1:13">
      <c r="A233" s="22" t="s">
        <v>1091</v>
      </c>
      <c r="B233" s="22" t="s">
        <v>1103</v>
      </c>
      <c r="C233" s="25" t="s">
        <v>2002</v>
      </c>
      <c r="D233" s="24" t="s">
        <v>2003</v>
      </c>
      <c r="E233" s="25" t="s">
        <v>2004</v>
      </c>
      <c r="F233" s="22">
        <v>5</v>
      </c>
      <c r="G233" s="22"/>
      <c r="H233" s="25">
        <v>5</v>
      </c>
      <c r="I233" s="22">
        <v>1500</v>
      </c>
      <c r="J233" s="22">
        <f t="shared" si="6"/>
        <v>7500</v>
      </c>
      <c r="K233" s="25" t="s">
        <v>2006</v>
      </c>
      <c r="L233" s="29" t="s">
        <v>2007</v>
      </c>
      <c r="M233" s="22" t="s">
        <v>1655</v>
      </c>
    </row>
    <row r="234" outlineLevel="2" spans="1:13">
      <c r="A234" s="22" t="s">
        <v>1091</v>
      </c>
      <c r="B234" s="22" t="s">
        <v>1103</v>
      </c>
      <c r="C234" s="25" t="s">
        <v>2002</v>
      </c>
      <c r="D234" s="24" t="s">
        <v>2003</v>
      </c>
      <c r="E234" s="25" t="s">
        <v>2004</v>
      </c>
      <c r="F234" s="22">
        <v>5</v>
      </c>
      <c r="G234" s="22"/>
      <c r="H234" s="25">
        <v>5</v>
      </c>
      <c r="I234" s="22">
        <v>1500</v>
      </c>
      <c r="J234" s="22">
        <f t="shared" si="6"/>
        <v>7500</v>
      </c>
      <c r="K234" s="25" t="s">
        <v>2008</v>
      </c>
      <c r="L234" s="29" t="s">
        <v>2009</v>
      </c>
      <c r="M234" s="22" t="s">
        <v>1655</v>
      </c>
    </row>
    <row r="235" outlineLevel="2" spans="1:13">
      <c r="A235" s="22" t="s">
        <v>1091</v>
      </c>
      <c r="B235" s="22" t="s">
        <v>1103</v>
      </c>
      <c r="C235" s="25" t="s">
        <v>2002</v>
      </c>
      <c r="D235" s="24" t="s">
        <v>2003</v>
      </c>
      <c r="E235" s="25" t="s">
        <v>2004</v>
      </c>
      <c r="F235" s="22">
        <v>5</v>
      </c>
      <c r="G235" s="22"/>
      <c r="H235" s="25">
        <v>5</v>
      </c>
      <c r="I235" s="22">
        <v>1500</v>
      </c>
      <c r="J235" s="22">
        <f t="shared" si="6"/>
        <v>7500</v>
      </c>
      <c r="K235" s="25" t="s">
        <v>2010</v>
      </c>
      <c r="L235" s="29" t="s">
        <v>2011</v>
      </c>
      <c r="M235" s="22" t="s">
        <v>1655</v>
      </c>
    </row>
    <row r="236" outlineLevel="2" spans="1:13">
      <c r="A236" s="22" t="s">
        <v>1091</v>
      </c>
      <c r="B236" s="22" t="s">
        <v>1103</v>
      </c>
      <c r="C236" s="25" t="s">
        <v>2002</v>
      </c>
      <c r="D236" s="24" t="s">
        <v>2003</v>
      </c>
      <c r="E236" s="25" t="s">
        <v>2004</v>
      </c>
      <c r="F236" s="22">
        <v>5</v>
      </c>
      <c r="G236" s="22"/>
      <c r="H236" s="25">
        <v>5</v>
      </c>
      <c r="I236" s="22">
        <v>1500</v>
      </c>
      <c r="J236" s="22">
        <f t="shared" si="6"/>
        <v>7500</v>
      </c>
      <c r="K236" s="25" t="s">
        <v>2012</v>
      </c>
      <c r="L236" s="29" t="s">
        <v>2013</v>
      </c>
      <c r="M236" s="22" t="s">
        <v>1655</v>
      </c>
    </row>
    <row r="237" outlineLevel="2" spans="1:13">
      <c r="A237" s="22" t="s">
        <v>1091</v>
      </c>
      <c r="B237" s="22" t="s">
        <v>1103</v>
      </c>
      <c r="C237" s="25" t="s">
        <v>2002</v>
      </c>
      <c r="D237" s="24" t="s">
        <v>2003</v>
      </c>
      <c r="E237" s="25" t="s">
        <v>2004</v>
      </c>
      <c r="F237" s="22">
        <v>5</v>
      </c>
      <c r="G237" s="22"/>
      <c r="H237" s="25">
        <v>5</v>
      </c>
      <c r="I237" s="22">
        <v>1500</v>
      </c>
      <c r="J237" s="22">
        <f t="shared" si="6"/>
        <v>7500</v>
      </c>
      <c r="K237" s="25" t="s">
        <v>2014</v>
      </c>
      <c r="L237" s="29" t="s">
        <v>2015</v>
      </c>
      <c r="M237" s="22" t="s">
        <v>1655</v>
      </c>
    </row>
    <row r="238" outlineLevel="2" spans="1:13">
      <c r="A238" s="22" t="s">
        <v>1091</v>
      </c>
      <c r="B238" s="22" t="s">
        <v>1103</v>
      </c>
      <c r="C238" s="25" t="s">
        <v>2002</v>
      </c>
      <c r="D238" s="24" t="s">
        <v>2003</v>
      </c>
      <c r="E238" s="25" t="s">
        <v>2004</v>
      </c>
      <c r="F238" s="22">
        <v>5</v>
      </c>
      <c r="G238" s="22"/>
      <c r="H238" s="25">
        <v>5</v>
      </c>
      <c r="I238" s="22">
        <v>1500</v>
      </c>
      <c r="J238" s="22">
        <f t="shared" si="6"/>
        <v>7500</v>
      </c>
      <c r="K238" s="25" t="s">
        <v>2016</v>
      </c>
      <c r="L238" s="29" t="s">
        <v>2001</v>
      </c>
      <c r="M238" s="22" t="s">
        <v>1655</v>
      </c>
    </row>
    <row r="239" outlineLevel="2" spans="1:13">
      <c r="A239" s="22" t="s">
        <v>1091</v>
      </c>
      <c r="B239" s="22" t="s">
        <v>1103</v>
      </c>
      <c r="C239" s="25" t="s">
        <v>2002</v>
      </c>
      <c r="D239" s="24" t="s">
        <v>2003</v>
      </c>
      <c r="E239" s="25" t="s">
        <v>2004</v>
      </c>
      <c r="F239" s="22">
        <v>5</v>
      </c>
      <c r="G239" s="22"/>
      <c r="H239" s="25">
        <v>5</v>
      </c>
      <c r="I239" s="22">
        <v>1500</v>
      </c>
      <c r="J239" s="22">
        <f t="shared" si="6"/>
        <v>7500</v>
      </c>
      <c r="K239" s="25" t="s">
        <v>2017</v>
      </c>
      <c r="L239" s="29" t="s">
        <v>1986</v>
      </c>
      <c r="M239" s="22" t="s">
        <v>1655</v>
      </c>
    </row>
    <row r="240" outlineLevel="2" spans="1:13">
      <c r="A240" s="22" t="s">
        <v>1091</v>
      </c>
      <c r="B240" s="22" t="s">
        <v>1103</v>
      </c>
      <c r="C240" s="25" t="s">
        <v>2002</v>
      </c>
      <c r="D240" s="24" t="s">
        <v>2003</v>
      </c>
      <c r="E240" s="25" t="s">
        <v>2004</v>
      </c>
      <c r="F240" s="22">
        <v>5</v>
      </c>
      <c r="G240" s="22"/>
      <c r="H240" s="25">
        <v>5</v>
      </c>
      <c r="I240" s="22">
        <v>1500</v>
      </c>
      <c r="J240" s="22">
        <f t="shared" si="6"/>
        <v>7500</v>
      </c>
      <c r="K240" s="25" t="s">
        <v>2018</v>
      </c>
      <c r="L240" s="29" t="s">
        <v>1984</v>
      </c>
      <c r="M240" s="22" t="s">
        <v>1655</v>
      </c>
    </row>
    <row r="241" outlineLevel="2" spans="1:13">
      <c r="A241" s="22" t="s">
        <v>1091</v>
      </c>
      <c r="B241" s="22" t="s">
        <v>2019</v>
      </c>
      <c r="C241" s="25" t="s">
        <v>2020</v>
      </c>
      <c r="D241" s="24" t="s">
        <v>2021</v>
      </c>
      <c r="E241" s="25" t="s">
        <v>1982</v>
      </c>
      <c r="F241" s="22">
        <v>5</v>
      </c>
      <c r="G241" s="22"/>
      <c r="H241" s="25">
        <v>5</v>
      </c>
      <c r="I241" s="22">
        <v>1500</v>
      </c>
      <c r="J241" s="22">
        <f t="shared" si="6"/>
        <v>7500</v>
      </c>
      <c r="K241" s="25" t="s">
        <v>2022</v>
      </c>
      <c r="L241" s="23" t="s">
        <v>2023</v>
      </c>
      <c r="M241" s="22" t="s">
        <v>1655</v>
      </c>
    </row>
    <row r="242" outlineLevel="2" spans="1:13">
      <c r="A242" s="22" t="s">
        <v>1091</v>
      </c>
      <c r="B242" s="22" t="s">
        <v>2019</v>
      </c>
      <c r="C242" s="25" t="s">
        <v>2020</v>
      </c>
      <c r="D242" s="24" t="s">
        <v>2021</v>
      </c>
      <c r="E242" s="25" t="s">
        <v>1982</v>
      </c>
      <c r="F242" s="22">
        <v>5</v>
      </c>
      <c r="G242" s="22"/>
      <c r="H242" s="25">
        <v>5</v>
      </c>
      <c r="I242" s="22">
        <v>1500</v>
      </c>
      <c r="J242" s="22">
        <f t="shared" si="6"/>
        <v>7500</v>
      </c>
      <c r="K242" s="25" t="s">
        <v>2024</v>
      </c>
      <c r="L242" s="23" t="s">
        <v>2025</v>
      </c>
      <c r="M242" s="22" t="s">
        <v>1655</v>
      </c>
    </row>
    <row r="243" outlineLevel="2" spans="1:13">
      <c r="A243" s="22" t="s">
        <v>1091</v>
      </c>
      <c r="B243" s="22" t="s">
        <v>2019</v>
      </c>
      <c r="C243" s="25" t="s">
        <v>2020</v>
      </c>
      <c r="D243" s="24" t="s">
        <v>2021</v>
      </c>
      <c r="E243" s="25" t="s">
        <v>1982</v>
      </c>
      <c r="F243" s="22">
        <v>5</v>
      </c>
      <c r="G243" s="22"/>
      <c r="H243" s="25">
        <v>5</v>
      </c>
      <c r="I243" s="22">
        <v>1500</v>
      </c>
      <c r="J243" s="22">
        <f t="shared" si="6"/>
        <v>7500</v>
      </c>
      <c r="K243" s="25" t="s">
        <v>2026</v>
      </c>
      <c r="L243" s="23" t="s">
        <v>2027</v>
      </c>
      <c r="M243" s="22" t="s">
        <v>1655</v>
      </c>
    </row>
    <row r="244" outlineLevel="2" spans="1:13">
      <c r="A244" s="22" t="s">
        <v>1091</v>
      </c>
      <c r="B244" s="22" t="s">
        <v>2019</v>
      </c>
      <c r="C244" s="25" t="s">
        <v>2020</v>
      </c>
      <c r="D244" s="24" t="s">
        <v>2021</v>
      </c>
      <c r="E244" s="25" t="s">
        <v>1982</v>
      </c>
      <c r="F244" s="22">
        <v>3</v>
      </c>
      <c r="G244" s="22"/>
      <c r="H244" s="25">
        <v>3</v>
      </c>
      <c r="I244" s="22">
        <v>1500</v>
      </c>
      <c r="J244" s="22">
        <f t="shared" si="6"/>
        <v>4500</v>
      </c>
      <c r="K244" s="25" t="s">
        <v>2028</v>
      </c>
      <c r="L244" s="23" t="s">
        <v>1094</v>
      </c>
      <c r="M244" s="22" t="s">
        <v>1655</v>
      </c>
    </row>
    <row r="245" outlineLevel="2" spans="1:13">
      <c r="A245" s="22" t="s">
        <v>1091</v>
      </c>
      <c r="B245" s="22" t="s">
        <v>2019</v>
      </c>
      <c r="C245" s="25" t="s">
        <v>2020</v>
      </c>
      <c r="D245" s="24" t="s">
        <v>2021</v>
      </c>
      <c r="E245" s="25" t="s">
        <v>1982</v>
      </c>
      <c r="F245" s="22">
        <v>2</v>
      </c>
      <c r="G245" s="22">
        <v>3</v>
      </c>
      <c r="H245" s="25">
        <v>2</v>
      </c>
      <c r="I245" s="22">
        <v>1500</v>
      </c>
      <c r="J245" s="22">
        <f t="shared" si="6"/>
        <v>3000</v>
      </c>
      <c r="K245" s="25" t="s">
        <v>2029</v>
      </c>
      <c r="L245" s="23" t="s">
        <v>2030</v>
      </c>
      <c r="M245" s="22" t="s">
        <v>1655</v>
      </c>
    </row>
    <row r="246" outlineLevel="1" spans="1:13">
      <c r="A246" s="21" t="s">
        <v>2031</v>
      </c>
      <c r="B246" s="22"/>
      <c r="C246" s="25"/>
      <c r="D246" s="24"/>
      <c r="E246" s="25"/>
      <c r="F246" s="22">
        <f>SUBTOTAL(9,F247:F305)</f>
        <v>291</v>
      </c>
      <c r="G246" s="22">
        <f>SUBTOTAL(9,G247:G305)</f>
        <v>2</v>
      </c>
      <c r="H246" s="25">
        <f>SUBTOTAL(9,H247:H305)</f>
        <v>291</v>
      </c>
      <c r="I246" s="22"/>
      <c r="J246" s="22">
        <f>SUBTOTAL(9,J247:J305)</f>
        <v>436500</v>
      </c>
      <c r="K246" s="25"/>
      <c r="L246" s="29"/>
      <c r="M246" s="22"/>
    </row>
    <row r="247" outlineLevel="2" spans="1:13">
      <c r="A247" s="22" t="s">
        <v>1112</v>
      </c>
      <c r="B247" s="22" t="s">
        <v>1230</v>
      </c>
      <c r="C247" s="25" t="s">
        <v>2032</v>
      </c>
      <c r="D247" s="24" t="s">
        <v>2033</v>
      </c>
      <c r="E247" s="25" t="s">
        <v>2034</v>
      </c>
      <c r="F247" s="22">
        <v>5</v>
      </c>
      <c r="G247" s="22"/>
      <c r="H247" s="25">
        <v>5</v>
      </c>
      <c r="I247" s="22">
        <v>1500</v>
      </c>
      <c r="J247" s="22">
        <f t="shared" ref="J247:J273" si="7">I247*H247</f>
        <v>7500</v>
      </c>
      <c r="K247" s="25" t="s">
        <v>2035</v>
      </c>
      <c r="L247" s="29" t="s">
        <v>1412</v>
      </c>
      <c r="M247" s="22" t="s">
        <v>1655</v>
      </c>
    </row>
    <row r="248" outlineLevel="2" spans="1:13">
      <c r="A248" s="22" t="s">
        <v>1112</v>
      </c>
      <c r="B248" s="22" t="s">
        <v>1230</v>
      </c>
      <c r="C248" s="25" t="s">
        <v>2032</v>
      </c>
      <c r="D248" s="24" t="s">
        <v>2033</v>
      </c>
      <c r="E248" s="25" t="s">
        <v>2034</v>
      </c>
      <c r="F248" s="22">
        <v>5</v>
      </c>
      <c r="G248" s="22"/>
      <c r="H248" s="25">
        <v>5</v>
      </c>
      <c r="I248" s="22">
        <v>1500</v>
      </c>
      <c r="J248" s="22">
        <f t="shared" si="7"/>
        <v>7500</v>
      </c>
      <c r="K248" s="25" t="s">
        <v>2036</v>
      </c>
      <c r="L248" s="29" t="s">
        <v>1257</v>
      </c>
      <c r="M248" s="22" t="s">
        <v>1655</v>
      </c>
    </row>
    <row r="249" outlineLevel="2" spans="1:13">
      <c r="A249" s="22" t="s">
        <v>1112</v>
      </c>
      <c r="B249" s="22" t="s">
        <v>1230</v>
      </c>
      <c r="C249" s="25" t="s">
        <v>2032</v>
      </c>
      <c r="D249" s="24" t="s">
        <v>2033</v>
      </c>
      <c r="E249" s="25" t="s">
        <v>2034</v>
      </c>
      <c r="F249" s="22">
        <v>5</v>
      </c>
      <c r="G249" s="22"/>
      <c r="H249" s="25">
        <v>5</v>
      </c>
      <c r="I249" s="22">
        <v>1500</v>
      </c>
      <c r="J249" s="22">
        <f t="shared" si="7"/>
        <v>7500</v>
      </c>
      <c r="K249" s="25" t="s">
        <v>2037</v>
      </c>
      <c r="L249" s="29" t="s">
        <v>1260</v>
      </c>
      <c r="M249" s="22" t="s">
        <v>1655</v>
      </c>
    </row>
    <row r="250" outlineLevel="2" spans="1:13">
      <c r="A250" s="22" t="s">
        <v>1112</v>
      </c>
      <c r="B250" s="22" t="s">
        <v>1230</v>
      </c>
      <c r="C250" s="25" t="s">
        <v>2032</v>
      </c>
      <c r="D250" s="24" t="s">
        <v>2033</v>
      </c>
      <c r="E250" s="25" t="s">
        <v>2034</v>
      </c>
      <c r="F250" s="22">
        <v>5</v>
      </c>
      <c r="G250" s="22"/>
      <c r="H250" s="25">
        <v>5</v>
      </c>
      <c r="I250" s="22">
        <v>1500</v>
      </c>
      <c r="J250" s="22">
        <f t="shared" si="7"/>
        <v>7500</v>
      </c>
      <c r="K250" s="25" t="s">
        <v>2038</v>
      </c>
      <c r="L250" s="29" t="s">
        <v>1250</v>
      </c>
      <c r="M250" s="22" t="s">
        <v>1655</v>
      </c>
    </row>
    <row r="251" outlineLevel="2" spans="1:13">
      <c r="A251" s="22" t="s">
        <v>1112</v>
      </c>
      <c r="B251" s="22" t="s">
        <v>1230</v>
      </c>
      <c r="C251" s="25" t="s">
        <v>2032</v>
      </c>
      <c r="D251" s="24" t="s">
        <v>2033</v>
      </c>
      <c r="E251" s="25" t="s">
        <v>2034</v>
      </c>
      <c r="F251" s="22">
        <v>5</v>
      </c>
      <c r="G251" s="22"/>
      <c r="H251" s="25">
        <v>5</v>
      </c>
      <c r="I251" s="22">
        <v>1500</v>
      </c>
      <c r="J251" s="22">
        <f t="shared" si="7"/>
        <v>7500</v>
      </c>
      <c r="K251" s="25" t="s">
        <v>2039</v>
      </c>
      <c r="L251" s="29" t="s">
        <v>1257</v>
      </c>
      <c r="M251" s="22" t="s">
        <v>1655</v>
      </c>
    </row>
    <row r="252" outlineLevel="2" spans="1:13">
      <c r="A252" s="22" t="s">
        <v>1112</v>
      </c>
      <c r="B252" s="22" t="s">
        <v>1230</v>
      </c>
      <c r="C252" s="25" t="s">
        <v>2032</v>
      </c>
      <c r="D252" s="24" t="s">
        <v>2033</v>
      </c>
      <c r="E252" s="25" t="s">
        <v>2034</v>
      </c>
      <c r="F252" s="22">
        <v>4</v>
      </c>
      <c r="G252" s="22" t="s">
        <v>20</v>
      </c>
      <c r="H252" s="25">
        <v>4</v>
      </c>
      <c r="I252" s="22">
        <v>1500</v>
      </c>
      <c r="J252" s="22">
        <f t="shared" si="7"/>
        <v>6000</v>
      </c>
      <c r="K252" s="25" t="s">
        <v>2040</v>
      </c>
      <c r="L252" s="29" t="s">
        <v>2041</v>
      </c>
      <c r="M252" s="22" t="s">
        <v>1655</v>
      </c>
    </row>
    <row r="253" outlineLevel="2" spans="1:13">
      <c r="A253" s="22" t="s">
        <v>1112</v>
      </c>
      <c r="B253" s="22" t="s">
        <v>1230</v>
      </c>
      <c r="C253" s="25" t="s">
        <v>2032</v>
      </c>
      <c r="D253" s="24" t="s">
        <v>2033</v>
      </c>
      <c r="E253" s="25" t="s">
        <v>2034</v>
      </c>
      <c r="F253" s="22">
        <v>5</v>
      </c>
      <c r="G253" s="22"/>
      <c r="H253" s="25">
        <v>5</v>
      </c>
      <c r="I253" s="22">
        <v>1500</v>
      </c>
      <c r="J253" s="22">
        <f t="shared" si="7"/>
        <v>7500</v>
      </c>
      <c r="K253" s="25" t="s">
        <v>2042</v>
      </c>
      <c r="L253" s="29" t="s">
        <v>1266</v>
      </c>
      <c r="M253" s="22" t="s">
        <v>1655</v>
      </c>
    </row>
    <row r="254" outlineLevel="2" spans="1:13">
      <c r="A254" s="22" t="s">
        <v>1112</v>
      </c>
      <c r="B254" s="22" t="s">
        <v>1230</v>
      </c>
      <c r="C254" s="25" t="s">
        <v>2032</v>
      </c>
      <c r="D254" s="24" t="s">
        <v>2033</v>
      </c>
      <c r="E254" s="25" t="s">
        <v>2034</v>
      </c>
      <c r="F254" s="22">
        <v>5</v>
      </c>
      <c r="G254" s="22"/>
      <c r="H254" s="25">
        <v>5</v>
      </c>
      <c r="I254" s="22">
        <v>1500</v>
      </c>
      <c r="J254" s="22">
        <f t="shared" si="7"/>
        <v>7500</v>
      </c>
      <c r="K254" s="25" t="s">
        <v>2043</v>
      </c>
      <c r="L254" s="29" t="s">
        <v>2044</v>
      </c>
      <c r="M254" s="22" t="s">
        <v>1655</v>
      </c>
    </row>
    <row r="255" outlineLevel="2" spans="1:13">
      <c r="A255" s="22" t="s">
        <v>1112</v>
      </c>
      <c r="B255" s="22" t="s">
        <v>1230</v>
      </c>
      <c r="C255" s="25" t="s">
        <v>2032</v>
      </c>
      <c r="D255" s="24" t="s">
        <v>2033</v>
      </c>
      <c r="E255" s="25" t="s">
        <v>2034</v>
      </c>
      <c r="F255" s="22">
        <v>5</v>
      </c>
      <c r="G255" s="22"/>
      <c r="H255" s="25">
        <v>5</v>
      </c>
      <c r="I255" s="22">
        <v>1500</v>
      </c>
      <c r="J255" s="22">
        <f t="shared" si="7"/>
        <v>7500</v>
      </c>
      <c r="K255" s="25" t="s">
        <v>2045</v>
      </c>
      <c r="L255" s="29" t="s">
        <v>1238</v>
      </c>
      <c r="M255" s="22" t="s">
        <v>1655</v>
      </c>
    </row>
    <row r="256" outlineLevel="2" spans="1:13">
      <c r="A256" s="22" t="s">
        <v>1112</v>
      </c>
      <c r="B256" s="22" t="s">
        <v>1230</v>
      </c>
      <c r="C256" s="25" t="s">
        <v>2032</v>
      </c>
      <c r="D256" s="24" t="s">
        <v>2033</v>
      </c>
      <c r="E256" s="25" t="s">
        <v>2034</v>
      </c>
      <c r="F256" s="22">
        <v>5</v>
      </c>
      <c r="G256" s="22"/>
      <c r="H256" s="25">
        <v>5</v>
      </c>
      <c r="I256" s="22">
        <v>1500</v>
      </c>
      <c r="J256" s="22">
        <f t="shared" si="7"/>
        <v>7500</v>
      </c>
      <c r="K256" s="25" t="s">
        <v>2046</v>
      </c>
      <c r="L256" s="29" t="s">
        <v>1235</v>
      </c>
      <c r="M256" s="22" t="s">
        <v>1655</v>
      </c>
    </row>
    <row r="257" outlineLevel="2" spans="1:13">
      <c r="A257" s="22" t="s">
        <v>1112</v>
      </c>
      <c r="B257" s="22" t="s">
        <v>1230</v>
      </c>
      <c r="C257" s="25" t="s">
        <v>2032</v>
      </c>
      <c r="D257" s="24" t="s">
        <v>2033</v>
      </c>
      <c r="E257" s="25" t="s">
        <v>2034</v>
      </c>
      <c r="F257" s="22">
        <v>5</v>
      </c>
      <c r="G257" s="22"/>
      <c r="H257" s="25">
        <v>5</v>
      </c>
      <c r="I257" s="22">
        <v>1500</v>
      </c>
      <c r="J257" s="22">
        <f t="shared" si="7"/>
        <v>7500</v>
      </c>
      <c r="K257" s="25" t="s">
        <v>2047</v>
      </c>
      <c r="L257" s="29" t="s">
        <v>1247</v>
      </c>
      <c r="M257" s="22" t="s">
        <v>1655</v>
      </c>
    </row>
    <row r="258" outlineLevel="2" spans="1:13">
      <c r="A258" s="22" t="s">
        <v>1112</v>
      </c>
      <c r="B258" s="22" t="s">
        <v>1230</v>
      </c>
      <c r="C258" s="25" t="s">
        <v>2032</v>
      </c>
      <c r="D258" s="24" t="s">
        <v>2033</v>
      </c>
      <c r="E258" s="25" t="s">
        <v>2034</v>
      </c>
      <c r="F258" s="22">
        <v>5</v>
      </c>
      <c r="G258" s="22"/>
      <c r="H258" s="25">
        <v>5</v>
      </c>
      <c r="I258" s="22">
        <v>1500</v>
      </c>
      <c r="J258" s="22">
        <f t="shared" si="7"/>
        <v>7500</v>
      </c>
      <c r="K258" s="25" t="s">
        <v>2048</v>
      </c>
      <c r="L258" s="29" t="s">
        <v>1263</v>
      </c>
      <c r="M258" s="22" t="s">
        <v>1655</v>
      </c>
    </row>
    <row r="259" outlineLevel="2" spans="1:13">
      <c r="A259" s="22" t="s">
        <v>1112</v>
      </c>
      <c r="B259" s="22" t="s">
        <v>1230</v>
      </c>
      <c r="C259" s="25" t="s">
        <v>2032</v>
      </c>
      <c r="D259" s="24" t="s">
        <v>2033</v>
      </c>
      <c r="E259" s="25" t="s">
        <v>2034</v>
      </c>
      <c r="F259" s="22">
        <v>5</v>
      </c>
      <c r="G259" s="22"/>
      <c r="H259" s="25">
        <v>5</v>
      </c>
      <c r="I259" s="22">
        <v>1500</v>
      </c>
      <c r="J259" s="22">
        <f t="shared" si="7"/>
        <v>7500</v>
      </c>
      <c r="K259" s="25" t="s">
        <v>2049</v>
      </c>
      <c r="L259" s="29" t="s">
        <v>1266</v>
      </c>
      <c r="M259" s="22" t="s">
        <v>1655</v>
      </c>
    </row>
    <row r="260" outlineLevel="2" spans="1:13">
      <c r="A260" s="22" t="s">
        <v>1112</v>
      </c>
      <c r="B260" s="22" t="s">
        <v>1230</v>
      </c>
      <c r="C260" s="25" t="s">
        <v>2032</v>
      </c>
      <c r="D260" s="24" t="s">
        <v>2033</v>
      </c>
      <c r="E260" s="25" t="s">
        <v>2034</v>
      </c>
      <c r="F260" s="22">
        <v>5</v>
      </c>
      <c r="G260" s="22"/>
      <c r="H260" s="25">
        <v>5</v>
      </c>
      <c r="I260" s="22">
        <v>1500</v>
      </c>
      <c r="J260" s="22">
        <f t="shared" si="7"/>
        <v>7500</v>
      </c>
      <c r="K260" s="25" t="s">
        <v>2050</v>
      </c>
      <c r="L260" s="29" t="s">
        <v>2051</v>
      </c>
      <c r="M260" s="22" t="s">
        <v>1655</v>
      </c>
    </row>
    <row r="261" outlineLevel="2" spans="1:13">
      <c r="A261" s="22" t="s">
        <v>1112</v>
      </c>
      <c r="B261" s="22" t="s">
        <v>1230</v>
      </c>
      <c r="C261" s="25" t="s">
        <v>2032</v>
      </c>
      <c r="D261" s="24" t="s">
        <v>2033</v>
      </c>
      <c r="E261" s="25" t="s">
        <v>2034</v>
      </c>
      <c r="F261" s="22">
        <v>5</v>
      </c>
      <c r="G261" s="22"/>
      <c r="H261" s="25">
        <v>5</v>
      </c>
      <c r="I261" s="22">
        <v>1500</v>
      </c>
      <c r="J261" s="22">
        <f t="shared" si="7"/>
        <v>7500</v>
      </c>
      <c r="K261" s="25" t="s">
        <v>2052</v>
      </c>
      <c r="L261" s="29" t="s">
        <v>1250</v>
      </c>
      <c r="M261" s="22" t="s">
        <v>1655</v>
      </c>
    </row>
    <row r="262" outlineLevel="2" spans="1:13">
      <c r="A262" s="22" t="s">
        <v>1112</v>
      </c>
      <c r="B262" s="22" t="s">
        <v>1230</v>
      </c>
      <c r="C262" s="25" t="s">
        <v>2032</v>
      </c>
      <c r="D262" s="24" t="s">
        <v>2033</v>
      </c>
      <c r="E262" s="25" t="s">
        <v>2034</v>
      </c>
      <c r="F262" s="22">
        <v>5</v>
      </c>
      <c r="G262" s="22"/>
      <c r="H262" s="25">
        <v>5</v>
      </c>
      <c r="I262" s="22">
        <v>1500</v>
      </c>
      <c r="J262" s="22">
        <f t="shared" si="7"/>
        <v>7500</v>
      </c>
      <c r="K262" s="25" t="s">
        <v>2053</v>
      </c>
      <c r="L262" s="29" t="s">
        <v>1244</v>
      </c>
      <c r="M262" s="22" t="s">
        <v>1655</v>
      </c>
    </row>
    <row r="263" outlineLevel="2" spans="1:13">
      <c r="A263" s="22" t="s">
        <v>1112</v>
      </c>
      <c r="B263" s="22" t="s">
        <v>1230</v>
      </c>
      <c r="C263" s="25" t="s">
        <v>2032</v>
      </c>
      <c r="D263" s="24" t="s">
        <v>2033</v>
      </c>
      <c r="E263" s="25" t="s">
        <v>2034</v>
      </c>
      <c r="F263" s="22">
        <v>5</v>
      </c>
      <c r="G263" s="22"/>
      <c r="H263" s="25">
        <v>5</v>
      </c>
      <c r="I263" s="22">
        <v>1500</v>
      </c>
      <c r="J263" s="22">
        <f t="shared" si="7"/>
        <v>7500</v>
      </c>
      <c r="K263" s="25" t="s">
        <v>2054</v>
      </c>
      <c r="L263" s="29" t="s">
        <v>1257</v>
      </c>
      <c r="M263" s="22" t="s">
        <v>1655</v>
      </c>
    </row>
    <row r="264" outlineLevel="2" spans="1:13">
      <c r="A264" s="22" t="s">
        <v>1112</v>
      </c>
      <c r="B264" s="22" t="s">
        <v>1230</v>
      </c>
      <c r="C264" s="25" t="s">
        <v>2032</v>
      </c>
      <c r="D264" s="24" t="s">
        <v>2033</v>
      </c>
      <c r="E264" s="25" t="s">
        <v>2034</v>
      </c>
      <c r="F264" s="22">
        <v>5</v>
      </c>
      <c r="G264" s="22"/>
      <c r="H264" s="25">
        <v>5</v>
      </c>
      <c r="I264" s="22">
        <v>1500</v>
      </c>
      <c r="J264" s="22">
        <f t="shared" si="7"/>
        <v>7500</v>
      </c>
      <c r="K264" s="25" t="s">
        <v>2055</v>
      </c>
      <c r="L264" s="29" t="s">
        <v>2056</v>
      </c>
      <c r="M264" s="22" t="s">
        <v>1655</v>
      </c>
    </row>
    <row r="265" outlineLevel="2" spans="1:13">
      <c r="A265" s="22" t="s">
        <v>1112</v>
      </c>
      <c r="B265" s="22" t="s">
        <v>1230</v>
      </c>
      <c r="C265" s="25" t="s">
        <v>2032</v>
      </c>
      <c r="D265" s="24" t="s">
        <v>2033</v>
      </c>
      <c r="E265" s="25" t="s">
        <v>2034</v>
      </c>
      <c r="F265" s="22">
        <v>5</v>
      </c>
      <c r="G265" s="22"/>
      <c r="H265" s="25">
        <v>5</v>
      </c>
      <c r="I265" s="22">
        <v>1500</v>
      </c>
      <c r="J265" s="22">
        <f t="shared" si="7"/>
        <v>7500</v>
      </c>
      <c r="K265" s="25" t="s">
        <v>2057</v>
      </c>
      <c r="L265" s="29" t="s">
        <v>2044</v>
      </c>
      <c r="M265" s="22" t="s">
        <v>1655</v>
      </c>
    </row>
    <row r="266" outlineLevel="2" spans="1:13">
      <c r="A266" s="22" t="s">
        <v>1112</v>
      </c>
      <c r="B266" s="22" t="s">
        <v>1230</v>
      </c>
      <c r="C266" s="25" t="s">
        <v>2032</v>
      </c>
      <c r="D266" s="24" t="s">
        <v>2033</v>
      </c>
      <c r="E266" s="25" t="s">
        <v>2034</v>
      </c>
      <c r="F266" s="22">
        <v>5</v>
      </c>
      <c r="G266" s="22"/>
      <c r="H266" s="25">
        <v>5</v>
      </c>
      <c r="I266" s="22">
        <v>1500</v>
      </c>
      <c r="J266" s="22">
        <f t="shared" si="7"/>
        <v>7500</v>
      </c>
      <c r="K266" s="25" t="s">
        <v>2058</v>
      </c>
      <c r="L266" s="29" t="s">
        <v>1283</v>
      </c>
      <c r="M266" s="22" t="s">
        <v>1655</v>
      </c>
    </row>
    <row r="267" outlineLevel="2" spans="1:13">
      <c r="A267" s="22" t="s">
        <v>1112</v>
      </c>
      <c r="B267" s="22" t="s">
        <v>1230</v>
      </c>
      <c r="C267" s="25" t="s">
        <v>2032</v>
      </c>
      <c r="D267" s="24" t="s">
        <v>2033</v>
      </c>
      <c r="E267" s="25" t="s">
        <v>2034</v>
      </c>
      <c r="F267" s="22">
        <v>5</v>
      </c>
      <c r="G267" s="22"/>
      <c r="H267" s="25">
        <v>5</v>
      </c>
      <c r="I267" s="22">
        <v>1500</v>
      </c>
      <c r="J267" s="22">
        <f t="shared" si="7"/>
        <v>7500</v>
      </c>
      <c r="K267" s="25" t="s">
        <v>2059</v>
      </c>
      <c r="L267" s="29" t="s">
        <v>2060</v>
      </c>
      <c r="M267" s="22" t="s">
        <v>1655</v>
      </c>
    </row>
    <row r="268" outlineLevel="2" spans="1:13">
      <c r="A268" s="22" t="s">
        <v>1112</v>
      </c>
      <c r="B268" s="22" t="s">
        <v>1230</v>
      </c>
      <c r="C268" s="25" t="s">
        <v>2032</v>
      </c>
      <c r="D268" s="24" t="s">
        <v>2033</v>
      </c>
      <c r="E268" s="25" t="s">
        <v>2034</v>
      </c>
      <c r="F268" s="22">
        <v>5</v>
      </c>
      <c r="G268" s="22"/>
      <c r="H268" s="25">
        <v>5</v>
      </c>
      <c r="I268" s="22">
        <v>1500</v>
      </c>
      <c r="J268" s="22">
        <f t="shared" si="7"/>
        <v>7500</v>
      </c>
      <c r="K268" s="25" t="s">
        <v>2061</v>
      </c>
      <c r="L268" s="29" t="s">
        <v>1247</v>
      </c>
      <c r="M268" s="22" t="s">
        <v>1655</v>
      </c>
    </row>
    <row r="269" outlineLevel="2" spans="1:13">
      <c r="A269" s="22" t="s">
        <v>1112</v>
      </c>
      <c r="B269" s="22" t="s">
        <v>1230</v>
      </c>
      <c r="C269" s="25" t="s">
        <v>2032</v>
      </c>
      <c r="D269" s="24" t="s">
        <v>2033</v>
      </c>
      <c r="E269" s="25" t="s">
        <v>2034</v>
      </c>
      <c r="F269" s="22">
        <v>5</v>
      </c>
      <c r="G269" s="22"/>
      <c r="H269" s="25">
        <v>5</v>
      </c>
      <c r="I269" s="22">
        <v>1500</v>
      </c>
      <c r="J269" s="22">
        <f t="shared" si="7"/>
        <v>7500</v>
      </c>
      <c r="K269" s="25" t="s">
        <v>2062</v>
      </c>
      <c r="L269" s="29" t="s">
        <v>1269</v>
      </c>
      <c r="M269" s="22" t="s">
        <v>1655</v>
      </c>
    </row>
    <row r="270" outlineLevel="2" spans="1:13">
      <c r="A270" s="22" t="s">
        <v>1112</v>
      </c>
      <c r="B270" s="22" t="s">
        <v>1230</v>
      </c>
      <c r="C270" s="25" t="s">
        <v>2032</v>
      </c>
      <c r="D270" s="24" t="s">
        <v>2033</v>
      </c>
      <c r="E270" s="25" t="s">
        <v>2034</v>
      </c>
      <c r="F270" s="22">
        <v>5</v>
      </c>
      <c r="G270" s="22"/>
      <c r="H270" s="25">
        <v>5</v>
      </c>
      <c r="I270" s="22">
        <v>1500</v>
      </c>
      <c r="J270" s="22">
        <f t="shared" si="7"/>
        <v>7500</v>
      </c>
      <c r="K270" s="25" t="s">
        <v>2063</v>
      </c>
      <c r="L270" s="29" t="s">
        <v>1263</v>
      </c>
      <c r="M270" s="22" t="s">
        <v>1655</v>
      </c>
    </row>
    <row r="271" outlineLevel="2" spans="1:13">
      <c r="A271" s="22" t="s">
        <v>1112</v>
      </c>
      <c r="B271" s="22" t="s">
        <v>1230</v>
      </c>
      <c r="C271" s="25" t="s">
        <v>2032</v>
      </c>
      <c r="D271" s="24" t="s">
        <v>2033</v>
      </c>
      <c r="E271" s="25" t="s">
        <v>2034</v>
      </c>
      <c r="F271" s="22">
        <v>5</v>
      </c>
      <c r="G271" s="22"/>
      <c r="H271" s="25">
        <v>5</v>
      </c>
      <c r="I271" s="22">
        <v>1500</v>
      </c>
      <c r="J271" s="22">
        <f t="shared" si="7"/>
        <v>7500</v>
      </c>
      <c r="K271" s="25" t="s">
        <v>2064</v>
      </c>
      <c r="L271" s="29" t="s">
        <v>1244</v>
      </c>
      <c r="M271" s="22" t="s">
        <v>1655</v>
      </c>
    </row>
    <row r="272" outlineLevel="2" spans="1:13">
      <c r="A272" s="22" t="s">
        <v>1112</v>
      </c>
      <c r="B272" s="22" t="s">
        <v>1230</v>
      </c>
      <c r="C272" s="25" t="s">
        <v>2032</v>
      </c>
      <c r="D272" s="24" t="s">
        <v>2033</v>
      </c>
      <c r="E272" s="25" t="s">
        <v>2034</v>
      </c>
      <c r="F272" s="22">
        <v>5</v>
      </c>
      <c r="G272" s="22"/>
      <c r="H272" s="25">
        <v>5</v>
      </c>
      <c r="I272" s="22">
        <v>1500</v>
      </c>
      <c r="J272" s="22">
        <f t="shared" si="7"/>
        <v>7500</v>
      </c>
      <c r="K272" s="25" t="s">
        <v>2065</v>
      </c>
      <c r="L272" s="29" t="s">
        <v>2056</v>
      </c>
      <c r="M272" s="22" t="s">
        <v>1655</v>
      </c>
    </row>
    <row r="273" outlineLevel="2" spans="1:13">
      <c r="A273" s="22" t="s">
        <v>1112</v>
      </c>
      <c r="B273" s="22" t="s">
        <v>1230</v>
      </c>
      <c r="C273" s="25" t="s">
        <v>2032</v>
      </c>
      <c r="D273" s="24" t="s">
        <v>2033</v>
      </c>
      <c r="E273" s="25" t="s">
        <v>2034</v>
      </c>
      <c r="F273" s="22">
        <v>5</v>
      </c>
      <c r="G273" s="22"/>
      <c r="H273" s="25">
        <v>5</v>
      </c>
      <c r="I273" s="22">
        <v>1500</v>
      </c>
      <c r="J273" s="22">
        <f t="shared" si="7"/>
        <v>7500</v>
      </c>
      <c r="K273" s="25" t="s">
        <v>2066</v>
      </c>
      <c r="L273" s="29" t="s">
        <v>1241</v>
      </c>
      <c r="M273" s="22" t="s">
        <v>1655</v>
      </c>
    </row>
    <row r="274" outlineLevel="2" spans="1:13">
      <c r="A274" s="22" t="s">
        <v>1112</v>
      </c>
      <c r="B274" s="22" t="s">
        <v>1230</v>
      </c>
      <c r="C274" s="25" t="s">
        <v>2032</v>
      </c>
      <c r="D274" s="24" t="s">
        <v>2033</v>
      </c>
      <c r="E274" s="25" t="s">
        <v>2034</v>
      </c>
      <c r="F274" s="22">
        <v>5</v>
      </c>
      <c r="G274" s="22"/>
      <c r="H274" s="25">
        <v>5</v>
      </c>
      <c r="I274" s="22">
        <v>1500</v>
      </c>
      <c r="J274" s="22">
        <f t="shared" ref="J274:J305" si="8">I274*H274</f>
        <v>7500</v>
      </c>
      <c r="K274" s="25" t="s">
        <v>2067</v>
      </c>
      <c r="L274" s="29" t="s">
        <v>1283</v>
      </c>
      <c r="M274" s="22" t="s">
        <v>1655</v>
      </c>
    </row>
    <row r="275" outlineLevel="2" spans="1:13">
      <c r="A275" s="22" t="s">
        <v>1112</v>
      </c>
      <c r="B275" s="22" t="s">
        <v>1230</v>
      </c>
      <c r="C275" s="25" t="s">
        <v>2032</v>
      </c>
      <c r="D275" s="24" t="s">
        <v>2033</v>
      </c>
      <c r="E275" s="25" t="s">
        <v>2034</v>
      </c>
      <c r="F275" s="22">
        <v>5</v>
      </c>
      <c r="G275" s="22"/>
      <c r="H275" s="25">
        <v>5</v>
      </c>
      <c r="I275" s="22">
        <v>1500</v>
      </c>
      <c r="J275" s="22">
        <f t="shared" si="8"/>
        <v>7500</v>
      </c>
      <c r="K275" s="25" t="s">
        <v>2068</v>
      </c>
      <c r="L275" s="29" t="s">
        <v>1235</v>
      </c>
      <c r="M275" s="22" t="s">
        <v>1655</v>
      </c>
    </row>
    <row r="276" outlineLevel="2" spans="1:13">
      <c r="A276" s="22" t="s">
        <v>1112</v>
      </c>
      <c r="B276" s="22" t="s">
        <v>1230</v>
      </c>
      <c r="C276" s="25" t="s">
        <v>2032</v>
      </c>
      <c r="D276" s="24" t="s">
        <v>2033</v>
      </c>
      <c r="E276" s="25" t="s">
        <v>2034</v>
      </c>
      <c r="F276" s="22">
        <v>5</v>
      </c>
      <c r="G276" s="22"/>
      <c r="H276" s="25">
        <v>5</v>
      </c>
      <c r="I276" s="22">
        <v>1500</v>
      </c>
      <c r="J276" s="22">
        <f t="shared" si="8"/>
        <v>7500</v>
      </c>
      <c r="K276" s="25" t="s">
        <v>2069</v>
      </c>
      <c r="L276" s="29" t="s">
        <v>2044</v>
      </c>
      <c r="M276" s="22" t="s">
        <v>1655</v>
      </c>
    </row>
    <row r="277" outlineLevel="2" spans="1:13">
      <c r="A277" s="22" t="s">
        <v>1112</v>
      </c>
      <c r="B277" s="22" t="s">
        <v>1230</v>
      </c>
      <c r="C277" s="25" t="s">
        <v>2032</v>
      </c>
      <c r="D277" s="24" t="s">
        <v>2033</v>
      </c>
      <c r="E277" s="25" t="s">
        <v>2034</v>
      </c>
      <c r="F277" s="22">
        <v>5</v>
      </c>
      <c r="G277" s="22"/>
      <c r="H277" s="25">
        <v>5</v>
      </c>
      <c r="I277" s="22">
        <v>1500</v>
      </c>
      <c r="J277" s="22">
        <f t="shared" si="8"/>
        <v>7500</v>
      </c>
      <c r="K277" s="25" t="s">
        <v>2070</v>
      </c>
      <c r="L277" s="29" t="s">
        <v>1244</v>
      </c>
      <c r="M277" s="22" t="s">
        <v>1655</v>
      </c>
    </row>
    <row r="278" outlineLevel="2" spans="1:13">
      <c r="A278" s="22" t="s">
        <v>1112</v>
      </c>
      <c r="B278" s="22" t="s">
        <v>1230</v>
      </c>
      <c r="C278" s="25" t="s">
        <v>2032</v>
      </c>
      <c r="D278" s="24" t="s">
        <v>2033</v>
      </c>
      <c r="E278" s="25" t="s">
        <v>2034</v>
      </c>
      <c r="F278" s="22">
        <v>5</v>
      </c>
      <c r="G278" s="22"/>
      <c r="H278" s="25">
        <v>5</v>
      </c>
      <c r="I278" s="22">
        <v>1500</v>
      </c>
      <c r="J278" s="22">
        <f t="shared" si="8"/>
        <v>7500</v>
      </c>
      <c r="K278" s="25" t="s">
        <v>2071</v>
      </c>
      <c r="L278" s="29" t="s">
        <v>2056</v>
      </c>
      <c r="M278" s="22" t="s">
        <v>1655</v>
      </c>
    </row>
    <row r="279" outlineLevel="2" spans="1:13">
      <c r="A279" s="22" t="s">
        <v>1112</v>
      </c>
      <c r="B279" s="22" t="s">
        <v>1230</v>
      </c>
      <c r="C279" s="25" t="s">
        <v>2032</v>
      </c>
      <c r="D279" s="24" t="s">
        <v>2033</v>
      </c>
      <c r="E279" s="25" t="s">
        <v>2034</v>
      </c>
      <c r="F279" s="22">
        <v>5</v>
      </c>
      <c r="G279" s="22"/>
      <c r="H279" s="25">
        <v>5</v>
      </c>
      <c r="I279" s="22">
        <v>1500</v>
      </c>
      <c r="J279" s="22">
        <f t="shared" si="8"/>
        <v>7500</v>
      </c>
      <c r="K279" s="25" t="s">
        <v>2072</v>
      </c>
      <c r="L279" s="29" t="s">
        <v>1283</v>
      </c>
      <c r="M279" s="22" t="s">
        <v>1655</v>
      </c>
    </row>
    <row r="280" outlineLevel="2" spans="1:13">
      <c r="A280" s="22" t="s">
        <v>1112</v>
      </c>
      <c r="B280" s="22" t="s">
        <v>1230</v>
      </c>
      <c r="C280" s="25" t="s">
        <v>2032</v>
      </c>
      <c r="D280" s="24" t="s">
        <v>2033</v>
      </c>
      <c r="E280" s="25" t="s">
        <v>2034</v>
      </c>
      <c r="F280" s="22">
        <v>5</v>
      </c>
      <c r="G280" s="22"/>
      <c r="H280" s="25">
        <v>5</v>
      </c>
      <c r="I280" s="22">
        <v>1500</v>
      </c>
      <c r="J280" s="22">
        <f t="shared" si="8"/>
        <v>7500</v>
      </c>
      <c r="K280" s="25" t="s">
        <v>2073</v>
      </c>
      <c r="L280" s="29" t="s">
        <v>1241</v>
      </c>
      <c r="M280" s="22" t="s">
        <v>1655</v>
      </c>
    </row>
    <row r="281" outlineLevel="2" spans="1:13">
      <c r="A281" s="22" t="s">
        <v>1112</v>
      </c>
      <c r="B281" s="22" t="s">
        <v>1230</v>
      </c>
      <c r="C281" s="25" t="s">
        <v>2032</v>
      </c>
      <c r="D281" s="24" t="s">
        <v>2033</v>
      </c>
      <c r="E281" s="25" t="s">
        <v>2034</v>
      </c>
      <c r="F281" s="22">
        <v>4</v>
      </c>
      <c r="G281" s="22"/>
      <c r="H281" s="25">
        <v>4</v>
      </c>
      <c r="I281" s="22">
        <v>1500</v>
      </c>
      <c r="J281" s="22">
        <f t="shared" si="8"/>
        <v>6000</v>
      </c>
      <c r="K281" s="25" t="s">
        <v>1437</v>
      </c>
      <c r="L281" s="29" t="s">
        <v>1247</v>
      </c>
      <c r="M281" s="22" t="s">
        <v>1655</v>
      </c>
    </row>
    <row r="282" outlineLevel="2" spans="1:13">
      <c r="A282" s="22" t="s">
        <v>1112</v>
      </c>
      <c r="B282" s="22" t="s">
        <v>1230</v>
      </c>
      <c r="C282" s="25" t="s">
        <v>2032</v>
      </c>
      <c r="D282" s="24" t="s">
        <v>2033</v>
      </c>
      <c r="E282" s="25" t="s">
        <v>2034</v>
      </c>
      <c r="F282" s="22">
        <v>5</v>
      </c>
      <c r="G282" s="22"/>
      <c r="H282" s="25">
        <v>5</v>
      </c>
      <c r="I282" s="22">
        <v>1500</v>
      </c>
      <c r="J282" s="22">
        <f t="shared" si="8"/>
        <v>7500</v>
      </c>
      <c r="K282" s="25" t="s">
        <v>2074</v>
      </c>
      <c r="L282" s="29" t="s">
        <v>1269</v>
      </c>
      <c r="M282" s="22" t="s">
        <v>1655</v>
      </c>
    </row>
    <row r="283" outlineLevel="2" spans="1:13">
      <c r="A283" s="22" t="s">
        <v>1112</v>
      </c>
      <c r="B283" s="22" t="s">
        <v>1230</v>
      </c>
      <c r="C283" s="25" t="s">
        <v>2032</v>
      </c>
      <c r="D283" s="24" t="s">
        <v>2033</v>
      </c>
      <c r="E283" s="25" t="s">
        <v>2034</v>
      </c>
      <c r="F283" s="22">
        <v>5</v>
      </c>
      <c r="G283" s="22"/>
      <c r="H283" s="25">
        <v>5</v>
      </c>
      <c r="I283" s="22">
        <v>1500</v>
      </c>
      <c r="J283" s="22">
        <f t="shared" si="8"/>
        <v>7500</v>
      </c>
      <c r="K283" s="25" t="s">
        <v>2075</v>
      </c>
      <c r="L283" s="29" t="s">
        <v>1235</v>
      </c>
      <c r="M283" s="22" t="s">
        <v>1655</v>
      </c>
    </row>
    <row r="284" outlineLevel="2" spans="1:13">
      <c r="A284" s="22" t="s">
        <v>1112</v>
      </c>
      <c r="B284" s="22" t="s">
        <v>1230</v>
      </c>
      <c r="C284" s="25" t="s">
        <v>2032</v>
      </c>
      <c r="D284" s="24" t="s">
        <v>2033</v>
      </c>
      <c r="E284" s="25" t="s">
        <v>2034</v>
      </c>
      <c r="F284" s="22">
        <v>5</v>
      </c>
      <c r="G284" s="22"/>
      <c r="H284" s="25">
        <v>5</v>
      </c>
      <c r="I284" s="22">
        <v>1500</v>
      </c>
      <c r="J284" s="22">
        <f t="shared" si="8"/>
        <v>7500</v>
      </c>
      <c r="K284" s="25" t="s">
        <v>2076</v>
      </c>
      <c r="L284" s="29" t="s">
        <v>1419</v>
      </c>
      <c r="M284" s="22" t="s">
        <v>1655</v>
      </c>
    </row>
    <row r="285" outlineLevel="2" spans="1:13">
      <c r="A285" s="22" t="s">
        <v>1112</v>
      </c>
      <c r="B285" s="22" t="s">
        <v>1230</v>
      </c>
      <c r="C285" s="25" t="s">
        <v>2032</v>
      </c>
      <c r="D285" s="24" t="s">
        <v>2033</v>
      </c>
      <c r="E285" s="25" t="s">
        <v>2034</v>
      </c>
      <c r="F285" s="22">
        <v>4</v>
      </c>
      <c r="G285" s="22">
        <v>1</v>
      </c>
      <c r="H285" s="25">
        <v>4</v>
      </c>
      <c r="I285" s="22">
        <v>1500</v>
      </c>
      <c r="J285" s="22">
        <f t="shared" si="8"/>
        <v>6000</v>
      </c>
      <c r="K285" s="25" t="s">
        <v>2077</v>
      </c>
      <c r="L285" s="29" t="s">
        <v>2078</v>
      </c>
      <c r="M285" s="22" t="s">
        <v>1655</v>
      </c>
    </row>
    <row r="286" outlineLevel="2" spans="1:13">
      <c r="A286" s="22" t="s">
        <v>1112</v>
      </c>
      <c r="B286" s="22" t="s">
        <v>1230</v>
      </c>
      <c r="C286" s="25" t="s">
        <v>2032</v>
      </c>
      <c r="D286" s="24" t="s">
        <v>2033</v>
      </c>
      <c r="E286" s="25" t="s">
        <v>2034</v>
      </c>
      <c r="F286" s="22">
        <v>5</v>
      </c>
      <c r="G286" s="22"/>
      <c r="H286" s="25">
        <v>5</v>
      </c>
      <c r="I286" s="22">
        <v>1500</v>
      </c>
      <c r="J286" s="22">
        <f t="shared" si="8"/>
        <v>7500</v>
      </c>
      <c r="K286" s="25" t="s">
        <v>2079</v>
      </c>
      <c r="L286" s="29" t="s">
        <v>1260</v>
      </c>
      <c r="M286" s="22" t="s">
        <v>1655</v>
      </c>
    </row>
    <row r="287" outlineLevel="2" spans="1:13">
      <c r="A287" s="22" t="s">
        <v>1112</v>
      </c>
      <c r="B287" s="22" t="s">
        <v>1230</v>
      </c>
      <c r="C287" s="25" t="s">
        <v>2032</v>
      </c>
      <c r="D287" s="24" t="s">
        <v>2033</v>
      </c>
      <c r="E287" s="25" t="s">
        <v>2034</v>
      </c>
      <c r="F287" s="22">
        <v>5</v>
      </c>
      <c r="G287" s="22"/>
      <c r="H287" s="25">
        <v>5</v>
      </c>
      <c r="I287" s="22">
        <v>1500</v>
      </c>
      <c r="J287" s="22">
        <f t="shared" si="8"/>
        <v>7500</v>
      </c>
      <c r="K287" s="25" t="s">
        <v>2080</v>
      </c>
      <c r="L287" s="29" t="s">
        <v>2081</v>
      </c>
      <c r="M287" s="22" t="s">
        <v>1655</v>
      </c>
    </row>
    <row r="288" outlineLevel="2" spans="1:13">
      <c r="A288" s="22" t="s">
        <v>1112</v>
      </c>
      <c r="B288" s="22" t="s">
        <v>1230</v>
      </c>
      <c r="C288" s="25" t="s">
        <v>2032</v>
      </c>
      <c r="D288" s="24" t="s">
        <v>2033</v>
      </c>
      <c r="E288" s="25" t="s">
        <v>2034</v>
      </c>
      <c r="F288" s="22">
        <v>5</v>
      </c>
      <c r="G288" s="22"/>
      <c r="H288" s="25">
        <v>5</v>
      </c>
      <c r="I288" s="22">
        <v>1500</v>
      </c>
      <c r="J288" s="22">
        <f t="shared" si="8"/>
        <v>7500</v>
      </c>
      <c r="K288" s="25" t="s">
        <v>2082</v>
      </c>
      <c r="L288" s="29" t="s">
        <v>1263</v>
      </c>
      <c r="M288" s="22" t="s">
        <v>1655</v>
      </c>
    </row>
    <row r="289" outlineLevel="2" spans="1:13">
      <c r="A289" s="22" t="s">
        <v>1112</v>
      </c>
      <c r="B289" s="22" t="s">
        <v>1230</v>
      </c>
      <c r="C289" s="25" t="s">
        <v>2032</v>
      </c>
      <c r="D289" s="24" t="s">
        <v>2033</v>
      </c>
      <c r="E289" s="25" t="s">
        <v>2034</v>
      </c>
      <c r="F289" s="22">
        <v>5</v>
      </c>
      <c r="G289" s="22"/>
      <c r="H289" s="25">
        <v>5</v>
      </c>
      <c r="I289" s="22">
        <v>1500</v>
      </c>
      <c r="J289" s="22">
        <f t="shared" si="8"/>
        <v>7500</v>
      </c>
      <c r="K289" s="25" t="s">
        <v>2083</v>
      </c>
      <c r="L289" s="29" t="s">
        <v>1419</v>
      </c>
      <c r="M289" s="22" t="s">
        <v>1655</v>
      </c>
    </row>
    <row r="290" outlineLevel="2" spans="1:13">
      <c r="A290" s="22" t="s">
        <v>1112</v>
      </c>
      <c r="B290" s="22" t="s">
        <v>1230</v>
      </c>
      <c r="C290" s="25" t="s">
        <v>2032</v>
      </c>
      <c r="D290" s="24" t="s">
        <v>2033</v>
      </c>
      <c r="E290" s="25" t="s">
        <v>2034</v>
      </c>
      <c r="F290" s="22">
        <v>5</v>
      </c>
      <c r="G290" s="22"/>
      <c r="H290" s="25">
        <v>5</v>
      </c>
      <c r="I290" s="22">
        <v>1500</v>
      </c>
      <c r="J290" s="22">
        <f t="shared" si="8"/>
        <v>7500</v>
      </c>
      <c r="K290" s="25" t="s">
        <v>2084</v>
      </c>
      <c r="L290" s="29" t="s">
        <v>1283</v>
      </c>
      <c r="M290" s="22" t="s">
        <v>1655</v>
      </c>
    </row>
    <row r="291" outlineLevel="2" spans="1:13">
      <c r="A291" s="22" t="s">
        <v>1112</v>
      </c>
      <c r="B291" s="22" t="s">
        <v>1230</v>
      </c>
      <c r="C291" s="25" t="s">
        <v>2032</v>
      </c>
      <c r="D291" s="24" t="s">
        <v>2033</v>
      </c>
      <c r="E291" s="25" t="s">
        <v>2034</v>
      </c>
      <c r="F291" s="22">
        <v>5</v>
      </c>
      <c r="G291" s="22"/>
      <c r="H291" s="25">
        <v>5</v>
      </c>
      <c r="I291" s="22">
        <v>1500</v>
      </c>
      <c r="J291" s="22">
        <f t="shared" si="8"/>
        <v>7500</v>
      </c>
      <c r="K291" s="25" t="s">
        <v>2085</v>
      </c>
      <c r="L291" s="29" t="s">
        <v>1283</v>
      </c>
      <c r="M291" s="22" t="s">
        <v>1655</v>
      </c>
    </row>
    <row r="292" outlineLevel="2" spans="1:13">
      <c r="A292" s="22" t="s">
        <v>1112</v>
      </c>
      <c r="B292" s="22" t="s">
        <v>1230</v>
      </c>
      <c r="C292" s="25" t="s">
        <v>2032</v>
      </c>
      <c r="D292" s="24" t="s">
        <v>2033</v>
      </c>
      <c r="E292" s="25" t="s">
        <v>2034</v>
      </c>
      <c r="F292" s="22">
        <v>5</v>
      </c>
      <c r="G292" s="22"/>
      <c r="H292" s="25">
        <v>5</v>
      </c>
      <c r="I292" s="22">
        <v>1500</v>
      </c>
      <c r="J292" s="22">
        <f t="shared" si="8"/>
        <v>7500</v>
      </c>
      <c r="K292" s="25" t="s">
        <v>2086</v>
      </c>
      <c r="L292" s="29" t="s">
        <v>1247</v>
      </c>
      <c r="M292" s="22" t="s">
        <v>1655</v>
      </c>
    </row>
    <row r="293" outlineLevel="2" spans="1:13">
      <c r="A293" s="22" t="s">
        <v>1112</v>
      </c>
      <c r="B293" s="22" t="s">
        <v>1230</v>
      </c>
      <c r="C293" s="25" t="s">
        <v>2032</v>
      </c>
      <c r="D293" s="24" t="s">
        <v>2033</v>
      </c>
      <c r="E293" s="25" t="s">
        <v>2034</v>
      </c>
      <c r="F293" s="22">
        <v>5</v>
      </c>
      <c r="G293" s="22"/>
      <c r="H293" s="25">
        <v>5</v>
      </c>
      <c r="I293" s="22">
        <v>1500</v>
      </c>
      <c r="J293" s="22">
        <f t="shared" si="8"/>
        <v>7500</v>
      </c>
      <c r="K293" s="25" t="s">
        <v>2087</v>
      </c>
      <c r="L293" s="29" t="s">
        <v>1269</v>
      </c>
      <c r="M293" s="22" t="s">
        <v>1655</v>
      </c>
    </row>
    <row r="294" outlineLevel="2" spans="1:13">
      <c r="A294" s="22" t="s">
        <v>1112</v>
      </c>
      <c r="B294" s="22" t="s">
        <v>1230</v>
      </c>
      <c r="C294" s="25" t="s">
        <v>2032</v>
      </c>
      <c r="D294" s="24" t="s">
        <v>2033</v>
      </c>
      <c r="E294" s="25" t="s">
        <v>2034</v>
      </c>
      <c r="F294" s="22">
        <v>5</v>
      </c>
      <c r="G294" s="22"/>
      <c r="H294" s="25">
        <v>5</v>
      </c>
      <c r="I294" s="22">
        <v>1500</v>
      </c>
      <c r="J294" s="22">
        <f t="shared" si="8"/>
        <v>7500</v>
      </c>
      <c r="K294" s="25" t="s">
        <v>2088</v>
      </c>
      <c r="L294" s="29" t="s">
        <v>1359</v>
      </c>
      <c r="M294" s="22" t="s">
        <v>1655</v>
      </c>
    </row>
    <row r="295" outlineLevel="2" spans="1:13">
      <c r="A295" s="22" t="s">
        <v>1112</v>
      </c>
      <c r="B295" s="22" t="s">
        <v>1230</v>
      </c>
      <c r="C295" s="25" t="s">
        <v>2032</v>
      </c>
      <c r="D295" s="24" t="s">
        <v>2033</v>
      </c>
      <c r="E295" s="25" t="s">
        <v>2034</v>
      </c>
      <c r="F295" s="22">
        <v>5</v>
      </c>
      <c r="G295" s="22"/>
      <c r="H295" s="25">
        <v>5</v>
      </c>
      <c r="I295" s="22">
        <v>1500</v>
      </c>
      <c r="J295" s="22">
        <f t="shared" si="8"/>
        <v>7500</v>
      </c>
      <c r="K295" s="25" t="s">
        <v>2089</v>
      </c>
      <c r="L295" s="29" t="s">
        <v>1266</v>
      </c>
      <c r="M295" s="22" t="s">
        <v>1655</v>
      </c>
    </row>
    <row r="296" outlineLevel="2" spans="1:13">
      <c r="A296" s="22" t="s">
        <v>1112</v>
      </c>
      <c r="B296" s="22" t="s">
        <v>1230</v>
      </c>
      <c r="C296" s="25" t="s">
        <v>2032</v>
      </c>
      <c r="D296" s="24" t="s">
        <v>2033</v>
      </c>
      <c r="E296" s="25" t="s">
        <v>2034</v>
      </c>
      <c r="F296" s="22">
        <v>5</v>
      </c>
      <c r="G296" s="22"/>
      <c r="H296" s="25">
        <v>5</v>
      </c>
      <c r="I296" s="22">
        <v>1500</v>
      </c>
      <c r="J296" s="22">
        <f t="shared" si="8"/>
        <v>7500</v>
      </c>
      <c r="K296" s="25" t="s">
        <v>2090</v>
      </c>
      <c r="L296" s="29" t="s">
        <v>1241</v>
      </c>
      <c r="M296" s="22" t="s">
        <v>1655</v>
      </c>
    </row>
    <row r="297" outlineLevel="2" spans="1:13">
      <c r="A297" s="22" t="s">
        <v>1112</v>
      </c>
      <c r="B297" s="22" t="s">
        <v>1230</v>
      </c>
      <c r="C297" s="25" t="s">
        <v>2032</v>
      </c>
      <c r="D297" s="24" t="s">
        <v>2033</v>
      </c>
      <c r="E297" s="25" t="s">
        <v>2034</v>
      </c>
      <c r="F297" s="22">
        <v>5</v>
      </c>
      <c r="G297" s="22"/>
      <c r="H297" s="25">
        <v>5</v>
      </c>
      <c r="I297" s="22">
        <v>1500</v>
      </c>
      <c r="J297" s="22">
        <f t="shared" si="8"/>
        <v>7500</v>
      </c>
      <c r="K297" s="25" t="s">
        <v>2091</v>
      </c>
      <c r="L297" s="29" t="s">
        <v>1359</v>
      </c>
      <c r="M297" s="22" t="s">
        <v>1655</v>
      </c>
    </row>
    <row r="298" outlineLevel="2" spans="1:13">
      <c r="A298" s="22" t="s">
        <v>1112</v>
      </c>
      <c r="B298" s="22" t="s">
        <v>1230</v>
      </c>
      <c r="C298" s="25" t="s">
        <v>2032</v>
      </c>
      <c r="D298" s="24" t="s">
        <v>2033</v>
      </c>
      <c r="E298" s="25" t="s">
        <v>2034</v>
      </c>
      <c r="F298" s="22">
        <v>5</v>
      </c>
      <c r="G298" s="22"/>
      <c r="H298" s="25">
        <v>5</v>
      </c>
      <c r="I298" s="22">
        <v>1500</v>
      </c>
      <c r="J298" s="22">
        <f t="shared" si="8"/>
        <v>7500</v>
      </c>
      <c r="K298" s="25" t="s">
        <v>2092</v>
      </c>
      <c r="L298" s="29" t="s">
        <v>1247</v>
      </c>
      <c r="M298" s="22" t="s">
        <v>1655</v>
      </c>
    </row>
    <row r="299" outlineLevel="2" spans="1:13">
      <c r="A299" s="22" t="s">
        <v>1112</v>
      </c>
      <c r="B299" s="22" t="s">
        <v>1230</v>
      </c>
      <c r="C299" s="25" t="s">
        <v>2032</v>
      </c>
      <c r="D299" s="24" t="s">
        <v>2033</v>
      </c>
      <c r="E299" s="25" t="s">
        <v>2034</v>
      </c>
      <c r="F299" s="22">
        <v>5</v>
      </c>
      <c r="G299" s="22"/>
      <c r="H299" s="25">
        <v>5</v>
      </c>
      <c r="I299" s="22">
        <v>1500</v>
      </c>
      <c r="J299" s="22">
        <f t="shared" si="8"/>
        <v>7500</v>
      </c>
      <c r="K299" s="25" t="s">
        <v>2093</v>
      </c>
      <c r="L299" s="29" t="s">
        <v>1241</v>
      </c>
      <c r="M299" s="22" t="s">
        <v>1655</v>
      </c>
    </row>
    <row r="300" outlineLevel="2" spans="1:13">
      <c r="A300" s="22" t="s">
        <v>1112</v>
      </c>
      <c r="B300" s="22" t="s">
        <v>1230</v>
      </c>
      <c r="C300" s="25" t="s">
        <v>2032</v>
      </c>
      <c r="D300" s="24" t="s">
        <v>2033</v>
      </c>
      <c r="E300" s="25" t="s">
        <v>2034</v>
      </c>
      <c r="F300" s="22">
        <v>5</v>
      </c>
      <c r="G300" s="22"/>
      <c r="H300" s="25">
        <v>5</v>
      </c>
      <c r="I300" s="22">
        <v>1500</v>
      </c>
      <c r="J300" s="22">
        <f t="shared" si="8"/>
        <v>7500</v>
      </c>
      <c r="K300" s="25" t="s">
        <v>2094</v>
      </c>
      <c r="L300" s="29" t="s">
        <v>2095</v>
      </c>
      <c r="M300" s="22" t="s">
        <v>1655</v>
      </c>
    </row>
    <row r="301" outlineLevel="2" spans="1:13">
      <c r="A301" s="22" t="s">
        <v>1112</v>
      </c>
      <c r="B301" s="22" t="s">
        <v>1230</v>
      </c>
      <c r="C301" s="25" t="s">
        <v>2032</v>
      </c>
      <c r="D301" s="24" t="s">
        <v>2033</v>
      </c>
      <c r="E301" s="25" t="s">
        <v>2034</v>
      </c>
      <c r="F301" s="22">
        <v>5</v>
      </c>
      <c r="G301" s="22"/>
      <c r="H301" s="25">
        <v>5</v>
      </c>
      <c r="I301" s="22">
        <v>1500</v>
      </c>
      <c r="J301" s="22">
        <f t="shared" si="8"/>
        <v>7500</v>
      </c>
      <c r="K301" s="25" t="s">
        <v>2096</v>
      </c>
      <c r="L301" s="29" t="s">
        <v>1247</v>
      </c>
      <c r="M301" s="22" t="s">
        <v>1655</v>
      </c>
    </row>
    <row r="302" outlineLevel="2" spans="1:13">
      <c r="A302" s="22" t="s">
        <v>1112</v>
      </c>
      <c r="B302" s="22" t="s">
        <v>1230</v>
      </c>
      <c r="C302" s="25" t="s">
        <v>2032</v>
      </c>
      <c r="D302" s="24" t="s">
        <v>2033</v>
      </c>
      <c r="E302" s="25" t="s">
        <v>2034</v>
      </c>
      <c r="F302" s="22">
        <v>5</v>
      </c>
      <c r="G302" s="22"/>
      <c r="H302" s="25">
        <v>5</v>
      </c>
      <c r="I302" s="22">
        <v>1500</v>
      </c>
      <c r="J302" s="22">
        <f t="shared" si="8"/>
        <v>7500</v>
      </c>
      <c r="K302" s="25" t="s">
        <v>2097</v>
      </c>
      <c r="L302" s="29" t="s">
        <v>1263</v>
      </c>
      <c r="M302" s="22" t="s">
        <v>1655</v>
      </c>
    </row>
    <row r="303" outlineLevel="2" spans="1:13">
      <c r="A303" s="22" t="s">
        <v>1112</v>
      </c>
      <c r="B303" s="22" t="s">
        <v>1230</v>
      </c>
      <c r="C303" s="25" t="s">
        <v>2032</v>
      </c>
      <c r="D303" s="24" t="s">
        <v>2033</v>
      </c>
      <c r="E303" s="25" t="s">
        <v>2034</v>
      </c>
      <c r="F303" s="22">
        <v>5</v>
      </c>
      <c r="G303" s="22"/>
      <c r="H303" s="25">
        <v>5</v>
      </c>
      <c r="I303" s="22">
        <v>1500</v>
      </c>
      <c r="J303" s="22">
        <f t="shared" si="8"/>
        <v>7500</v>
      </c>
      <c r="K303" s="25" t="s">
        <v>2098</v>
      </c>
      <c r="L303" s="29" t="s">
        <v>1260</v>
      </c>
      <c r="M303" s="22" t="s">
        <v>1655</v>
      </c>
    </row>
    <row r="304" outlineLevel="2" spans="1:13">
      <c r="A304" s="22" t="s">
        <v>1112</v>
      </c>
      <c r="B304" s="22" t="s">
        <v>1230</v>
      </c>
      <c r="C304" s="25" t="s">
        <v>2032</v>
      </c>
      <c r="D304" s="24" t="s">
        <v>2033</v>
      </c>
      <c r="E304" s="25" t="s">
        <v>2034</v>
      </c>
      <c r="F304" s="22">
        <v>4</v>
      </c>
      <c r="G304" s="22">
        <v>1</v>
      </c>
      <c r="H304" s="25">
        <v>4</v>
      </c>
      <c r="I304" s="22">
        <v>1500</v>
      </c>
      <c r="J304" s="22">
        <f t="shared" si="8"/>
        <v>6000</v>
      </c>
      <c r="K304" s="25" t="s">
        <v>2099</v>
      </c>
      <c r="L304" s="29" t="s">
        <v>1412</v>
      </c>
      <c r="M304" s="22" t="s">
        <v>1655</v>
      </c>
    </row>
    <row r="305" outlineLevel="2" spans="1:13">
      <c r="A305" s="22" t="s">
        <v>1112</v>
      </c>
      <c r="B305" s="22" t="s">
        <v>1230</v>
      </c>
      <c r="C305" s="25" t="s">
        <v>2032</v>
      </c>
      <c r="D305" s="24" t="s">
        <v>2033</v>
      </c>
      <c r="E305" s="25" t="s">
        <v>2034</v>
      </c>
      <c r="F305" s="22">
        <v>5</v>
      </c>
      <c r="G305" s="22"/>
      <c r="H305" s="25">
        <v>5</v>
      </c>
      <c r="I305" s="22">
        <v>1500</v>
      </c>
      <c r="J305" s="22">
        <f t="shared" si="8"/>
        <v>7500</v>
      </c>
      <c r="K305" s="25" t="s">
        <v>2100</v>
      </c>
      <c r="L305" s="29" t="s">
        <v>1395</v>
      </c>
      <c r="M305" s="22" t="s">
        <v>1655</v>
      </c>
    </row>
  </sheetData>
  <mergeCells count="2">
    <mergeCell ref="A1:M1"/>
    <mergeCell ref="A2:K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25" sqref="E25"/>
    </sheetView>
  </sheetViews>
  <sheetFormatPr defaultColWidth="9" defaultRowHeight="13.5" outlineLevelCol="6"/>
  <cols>
    <col min="2" max="2" width="10.5" customWidth="1"/>
    <col min="3" max="3" width="32.625" customWidth="1"/>
    <col min="4" max="4" width="29.875" customWidth="1"/>
    <col min="5" max="5" width="28.25" customWidth="1"/>
    <col min="7" max="7" width="9.25"/>
  </cols>
  <sheetData>
    <row r="1" ht="25.5" spans="1:7">
      <c r="A1" s="1" t="s">
        <v>2101</v>
      </c>
      <c r="B1" s="1"/>
      <c r="C1" s="1"/>
      <c r="D1" s="1"/>
      <c r="E1" s="1"/>
      <c r="F1" s="1"/>
      <c r="G1" s="1"/>
    </row>
    <row r="2" ht="14.25" spans="1:7">
      <c r="A2" s="2" t="s">
        <v>2102</v>
      </c>
      <c r="B2" s="3"/>
      <c r="C2" s="4"/>
      <c r="D2" s="4"/>
      <c r="E2" s="4"/>
      <c r="F2" s="4" t="s">
        <v>2103</v>
      </c>
      <c r="G2" s="4"/>
    </row>
    <row r="3" ht="40.5" spans="1:7">
      <c r="A3" s="5" t="s">
        <v>3</v>
      </c>
      <c r="B3" s="5" t="s">
        <v>2104</v>
      </c>
      <c r="C3" s="5" t="s">
        <v>5</v>
      </c>
      <c r="D3" s="5" t="s">
        <v>1642</v>
      </c>
      <c r="E3" s="5" t="s">
        <v>1643</v>
      </c>
      <c r="F3" s="6" t="s">
        <v>2105</v>
      </c>
      <c r="G3" s="7" t="s">
        <v>2106</v>
      </c>
    </row>
    <row r="4" ht="18" customHeight="1" spans="1:7">
      <c r="A4" s="8" t="s">
        <v>1648</v>
      </c>
      <c r="B4" s="8"/>
      <c r="C4" s="5"/>
      <c r="D4" s="5"/>
      <c r="E4" s="5"/>
      <c r="F4" s="6">
        <f>SUM(F5:F16)</f>
        <v>1176.5</v>
      </c>
      <c r="G4" s="6">
        <f>SUM(G5:G16)</f>
        <v>1764750</v>
      </c>
    </row>
    <row r="5" ht="18" customHeight="1" spans="1:7">
      <c r="A5" s="9" t="s">
        <v>1075</v>
      </c>
      <c r="B5" s="9" t="s">
        <v>1896</v>
      </c>
      <c r="C5" s="10" t="s">
        <v>1897</v>
      </c>
      <c r="D5" s="11" t="s">
        <v>2107</v>
      </c>
      <c r="E5" s="10" t="s">
        <v>1653</v>
      </c>
      <c r="F5" s="8">
        <v>92</v>
      </c>
      <c r="G5" s="12">
        <f>F5*1500</f>
        <v>138000</v>
      </c>
    </row>
    <row r="6" ht="18" customHeight="1" spans="1:7">
      <c r="A6" s="9" t="s">
        <v>1075</v>
      </c>
      <c r="B6" s="9" t="s">
        <v>1076</v>
      </c>
      <c r="C6" s="10" t="s">
        <v>1897</v>
      </c>
      <c r="D6" s="11" t="s">
        <v>2107</v>
      </c>
      <c r="E6" s="10" t="s">
        <v>1653</v>
      </c>
      <c r="F6" s="10">
        <v>92.5</v>
      </c>
      <c r="G6" s="12">
        <f t="shared" ref="G6:G16" si="0">F6*1500</f>
        <v>138750</v>
      </c>
    </row>
    <row r="7" ht="18" customHeight="1" spans="1:7">
      <c r="A7" s="9" t="s">
        <v>1112</v>
      </c>
      <c r="B7" s="9" t="s">
        <v>1230</v>
      </c>
      <c r="C7" s="10" t="s">
        <v>2032</v>
      </c>
      <c r="D7" s="11" t="s">
        <v>2108</v>
      </c>
      <c r="E7" s="10" t="s">
        <v>2034</v>
      </c>
      <c r="F7" s="8">
        <v>291</v>
      </c>
      <c r="G7" s="12">
        <f t="shared" si="0"/>
        <v>436500</v>
      </c>
    </row>
    <row r="8" ht="18" customHeight="1" spans="1:7">
      <c r="A8" s="9" t="s">
        <v>673</v>
      </c>
      <c r="B8" s="9" t="s">
        <v>1746</v>
      </c>
      <c r="C8" s="10" t="s">
        <v>1747</v>
      </c>
      <c r="D8" s="11" t="s">
        <v>2109</v>
      </c>
      <c r="E8" s="10" t="s">
        <v>1749</v>
      </c>
      <c r="F8" s="8">
        <v>119</v>
      </c>
      <c r="G8" s="12">
        <f t="shared" si="0"/>
        <v>178500</v>
      </c>
    </row>
    <row r="9" ht="18" customHeight="1" spans="1:7">
      <c r="A9" s="9" t="s">
        <v>673</v>
      </c>
      <c r="B9" s="9" t="s">
        <v>769</v>
      </c>
      <c r="C9" s="10" t="s">
        <v>1785</v>
      </c>
      <c r="D9" s="11" t="s">
        <v>2110</v>
      </c>
      <c r="E9" s="10" t="s">
        <v>1749</v>
      </c>
      <c r="F9" s="8">
        <v>35</v>
      </c>
      <c r="G9" s="12">
        <f t="shared" si="0"/>
        <v>52500</v>
      </c>
    </row>
    <row r="10" ht="18" customHeight="1" spans="1:7">
      <c r="A10" s="9" t="s">
        <v>1091</v>
      </c>
      <c r="B10" s="9" t="s">
        <v>1979</v>
      </c>
      <c r="C10" s="10" t="s">
        <v>1980</v>
      </c>
      <c r="D10" s="11" t="s">
        <v>2111</v>
      </c>
      <c r="E10" s="10" t="s">
        <v>1982</v>
      </c>
      <c r="F10" s="8">
        <v>32</v>
      </c>
      <c r="G10" s="12">
        <f t="shared" si="0"/>
        <v>48000</v>
      </c>
    </row>
    <row r="11" ht="18" customHeight="1" spans="1:7">
      <c r="A11" s="9" t="s">
        <v>1091</v>
      </c>
      <c r="B11" s="9" t="s">
        <v>1103</v>
      </c>
      <c r="C11" s="10" t="s">
        <v>2002</v>
      </c>
      <c r="D11" s="11" t="s">
        <v>2112</v>
      </c>
      <c r="E11" s="10" t="s">
        <v>2004</v>
      </c>
      <c r="F11" s="8">
        <v>45</v>
      </c>
      <c r="G11" s="12">
        <f t="shared" si="0"/>
        <v>67500</v>
      </c>
    </row>
    <row r="12" ht="18" customHeight="1" spans="1:7">
      <c r="A12" s="9" t="s">
        <v>1048</v>
      </c>
      <c r="B12" s="9" t="s">
        <v>1867</v>
      </c>
      <c r="C12" s="10" t="s">
        <v>1868</v>
      </c>
      <c r="D12" s="11" t="s">
        <v>2113</v>
      </c>
      <c r="E12" s="10" t="s">
        <v>1870</v>
      </c>
      <c r="F12" s="8">
        <v>65</v>
      </c>
      <c r="G12" s="12">
        <f t="shared" si="0"/>
        <v>97500</v>
      </c>
    </row>
    <row r="13" ht="18" customHeight="1" spans="1:7">
      <c r="A13" s="9" t="s">
        <v>197</v>
      </c>
      <c r="B13" s="9" t="s">
        <v>1650</v>
      </c>
      <c r="C13" s="13" t="s">
        <v>1651</v>
      </c>
      <c r="D13" s="11" t="s">
        <v>2114</v>
      </c>
      <c r="E13" s="10" t="s">
        <v>1653</v>
      </c>
      <c r="F13" s="8">
        <v>104</v>
      </c>
      <c r="G13" s="12">
        <f t="shared" si="0"/>
        <v>156000</v>
      </c>
    </row>
    <row r="14" ht="18" customHeight="1" spans="1:7">
      <c r="A14" s="9" t="s">
        <v>197</v>
      </c>
      <c r="B14" s="9" t="s">
        <v>439</v>
      </c>
      <c r="C14" s="10" t="s">
        <v>1684</v>
      </c>
      <c r="D14" s="11" t="s">
        <v>2115</v>
      </c>
      <c r="E14" s="10" t="s">
        <v>1686</v>
      </c>
      <c r="F14" s="8">
        <v>110</v>
      </c>
      <c r="G14" s="12">
        <f t="shared" si="0"/>
        <v>165000</v>
      </c>
    </row>
    <row r="15" ht="18" customHeight="1" spans="1:7">
      <c r="A15" s="9" t="s">
        <v>905</v>
      </c>
      <c r="B15" s="9" t="s">
        <v>1799</v>
      </c>
      <c r="C15" s="10" t="s">
        <v>1800</v>
      </c>
      <c r="D15" s="11" t="s">
        <v>2116</v>
      </c>
      <c r="E15" s="10" t="s">
        <v>1802</v>
      </c>
      <c r="F15" s="8">
        <v>105</v>
      </c>
      <c r="G15" s="12">
        <f t="shared" si="0"/>
        <v>157500</v>
      </c>
    </row>
    <row r="16" ht="18" customHeight="1" spans="1:7">
      <c r="A16" s="9" t="s">
        <v>905</v>
      </c>
      <c r="B16" s="9" t="s">
        <v>919</v>
      </c>
      <c r="C16" s="10" t="s">
        <v>1836</v>
      </c>
      <c r="D16" s="11" t="s">
        <v>2117</v>
      </c>
      <c r="E16" s="10" t="s">
        <v>1838</v>
      </c>
      <c r="F16" s="8">
        <v>86</v>
      </c>
      <c r="G16" s="12">
        <f t="shared" si="0"/>
        <v>129000</v>
      </c>
    </row>
  </sheetData>
  <mergeCells count="3">
    <mergeCell ref="A1:G1"/>
    <mergeCell ref="A2:C2"/>
    <mergeCell ref="F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2020年油茶新造贫困户自主</vt:lpstr>
      <vt:lpstr>2020年油茶新造合作社带动扶贫</vt:lpstr>
      <vt:lpstr>对公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彭春耕</dc:creator>
  <cp:lastModifiedBy>阳鸽</cp:lastModifiedBy>
  <dcterms:created xsi:type="dcterms:W3CDTF">2020-10-26T00:31:00Z</dcterms:created>
  <dcterms:modified xsi:type="dcterms:W3CDTF">2020-11-02T06:17:26Z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