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0年贫困户油茶垦复资金发放表" sheetId="1" r:id="rId1"/>
  </sheets>
  <definedNames>
    <definedName name="_xlnm._FilterDatabase" localSheetId="0" hidden="1">'2020年贫困户油茶垦复资金发放表'!$A$3:$L$41</definedName>
    <definedName name="_xlnm.Print_Titles" localSheetId="0">'2020年贫困户油茶垦复资金发放表'!$1:$3</definedName>
  </definedNames>
  <calcPr calcId="144525"/>
</workbook>
</file>

<file path=xl/comments1.xml><?xml version="1.0" encoding="utf-8"?>
<comments xmlns="http://schemas.openxmlformats.org/spreadsheetml/2006/main">
  <authors>
    <author>罗乐军</author>
    <author>刘双辉</author>
  </authors>
  <commentList>
    <comment ref="C8" authorId="0">
      <text>
        <r>
          <rPr>
            <b/>
            <sz val="9"/>
            <rFont val="宋体"/>
            <charset val="134"/>
          </rPr>
          <t>罗乐军:</t>
        </r>
        <r>
          <rPr>
            <sz val="9"/>
            <rFont val="宋体"/>
            <charset val="134"/>
          </rPr>
          <t xml:space="preserve">
原申报陈用平，扶贫明白卡是其儿子陈子龙名字</t>
        </r>
      </text>
    </comment>
    <comment ref="C12" authorId="0">
      <text>
        <r>
          <rPr>
            <b/>
            <sz val="9"/>
            <rFont val="宋体"/>
            <charset val="134"/>
          </rPr>
          <t>罗乐军:</t>
        </r>
        <r>
          <rPr>
            <sz val="9"/>
            <rFont val="宋体"/>
            <charset val="134"/>
          </rPr>
          <t xml:space="preserve">
原申报罗学理430424197501152518，扶贫明白卡是其父亲罗爱华的名字，资金打入罗爱华扶贫明白卡</t>
        </r>
      </text>
    </comment>
    <comment ref="C22" authorId="1">
      <text>
        <r>
          <rPr>
            <b/>
            <sz val="9"/>
            <rFont val="宋体"/>
            <charset val="134"/>
          </rPr>
          <t>刘双辉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验收面积36亩列入扶贫30亩非贫6亩</t>
        </r>
      </text>
    </comment>
  </commentList>
</comments>
</file>

<file path=xl/sharedStrings.xml><?xml version="1.0" encoding="utf-8"?>
<sst xmlns="http://schemas.openxmlformats.org/spreadsheetml/2006/main" count="248" uniqueCount="110">
  <si>
    <t>衡东县2020年产业扶贫油茶垦复资金发放公示表</t>
  </si>
  <si>
    <t>发放标准：锄抚：400元/亩</t>
  </si>
  <si>
    <t xml:space="preserve">   单位：亩/元</t>
  </si>
  <si>
    <t>乡镇</t>
  </si>
  <si>
    <t>村</t>
  </si>
  <si>
    <t>业主名称</t>
  </si>
  <si>
    <t>业主身份证号码</t>
  </si>
  <si>
    <t>帐号类型</t>
  </si>
  <si>
    <t>小班号</t>
  </si>
  <si>
    <t>小地名</t>
  </si>
  <si>
    <t>面积</t>
  </si>
  <si>
    <t>发放标准</t>
  </si>
  <si>
    <t>金额</t>
  </si>
  <si>
    <t>抚育方式</t>
  </si>
  <si>
    <t>备注</t>
  </si>
  <si>
    <t>蓬源镇</t>
  </si>
  <si>
    <t>双溪村</t>
  </si>
  <si>
    <t>刘机新</t>
  </si>
  <si>
    <t>43042419******6631</t>
  </si>
  <si>
    <t>扶贫补贴类</t>
  </si>
  <si>
    <t>组上茶山</t>
  </si>
  <si>
    <t>锄抚</t>
  </si>
  <si>
    <t>云集村</t>
  </si>
  <si>
    <t>刘建良</t>
  </si>
  <si>
    <t>43042419******6612</t>
  </si>
  <si>
    <t>刘家屋</t>
  </si>
  <si>
    <t>吴集镇</t>
  </si>
  <si>
    <t>新井村</t>
  </si>
  <si>
    <t>吴知新</t>
  </si>
  <si>
    <t>43042419******7818</t>
  </si>
  <si>
    <t>浅头冲</t>
  </si>
  <si>
    <t>补2018年垦复</t>
  </si>
  <si>
    <t>草市镇</t>
  </si>
  <si>
    <t>横黎村</t>
  </si>
  <si>
    <t>陈子龙</t>
  </si>
  <si>
    <t>43042419******4632</t>
  </si>
  <si>
    <t>高湖镇</t>
  </si>
  <si>
    <t>印心村</t>
  </si>
  <si>
    <t>王刘芳</t>
  </si>
  <si>
    <t>43042419******6014</t>
  </si>
  <si>
    <t>乌塘村</t>
  </si>
  <si>
    <t>朱建华</t>
  </si>
  <si>
    <t>36031319******4775</t>
  </si>
  <si>
    <t>龙源村</t>
  </si>
  <si>
    <t>朱冬清</t>
  </si>
  <si>
    <t>43042419******2514</t>
  </si>
  <si>
    <t>罗爱华</t>
  </si>
  <si>
    <t>43042419******2516</t>
  </si>
  <si>
    <t>阳水华</t>
  </si>
  <si>
    <t>43042419******2511</t>
  </si>
  <si>
    <t>罗田云</t>
  </si>
  <si>
    <t>43042419******2518</t>
  </si>
  <si>
    <t>罗耕云</t>
  </si>
  <si>
    <t>43042419******2531</t>
  </si>
  <si>
    <t>化龙桥村</t>
  </si>
  <si>
    <t>陈玉秋</t>
  </si>
  <si>
    <t>43042419******7218</t>
  </si>
  <si>
    <t>德圳村</t>
  </si>
  <si>
    <t>雷红军</t>
  </si>
  <si>
    <t>43042419******3614</t>
  </si>
  <si>
    <t>杨林镇</t>
  </si>
  <si>
    <t>柴埠村</t>
  </si>
  <si>
    <t>陈谷其</t>
  </si>
  <si>
    <t>43042419******5619</t>
  </si>
  <si>
    <t>三樟镇</t>
  </si>
  <si>
    <t>岭林村</t>
  </si>
  <si>
    <t>文岳南</t>
  </si>
  <si>
    <t>43042419******0819</t>
  </si>
  <si>
    <t>白莲镇</t>
  </si>
  <si>
    <t>白石村</t>
  </si>
  <si>
    <t>43042419******1413</t>
  </si>
  <si>
    <t>甘溪镇</t>
  </si>
  <si>
    <t>新杨村</t>
  </si>
  <si>
    <t>刘吉学</t>
  </si>
  <si>
    <t>43042419******741X</t>
  </si>
  <si>
    <t>陈水徕</t>
  </si>
  <si>
    <t>43042419******7417</t>
  </si>
  <si>
    <t>戴谷芽</t>
  </si>
  <si>
    <t>43042419******7425</t>
  </si>
  <si>
    <t>阳雄徕</t>
  </si>
  <si>
    <t>43042419******7411</t>
  </si>
  <si>
    <t>东冲村</t>
  </si>
  <si>
    <t>边德桂</t>
  </si>
  <si>
    <t>43042419******7416</t>
  </si>
  <si>
    <t>新东村</t>
  </si>
  <si>
    <t>阳冬桂</t>
  </si>
  <si>
    <t>43042419******7410</t>
  </si>
  <si>
    <t>洣水镇</t>
  </si>
  <si>
    <t>采霞村</t>
  </si>
  <si>
    <t>罗焱经</t>
  </si>
  <si>
    <t>43042419******271X</t>
  </si>
  <si>
    <t>荆茗村</t>
  </si>
  <si>
    <t>董仁秋</t>
  </si>
  <si>
    <t>43042419******821X</t>
  </si>
  <si>
    <t>霞流镇</t>
  </si>
  <si>
    <t>大泥塘村</t>
  </si>
  <si>
    <t>陈运清</t>
  </si>
  <si>
    <t>43042419******2135</t>
  </si>
  <si>
    <t>大村湾村</t>
  </si>
  <si>
    <t>胡桂香</t>
  </si>
  <si>
    <t>43042419******2119</t>
  </si>
  <si>
    <t>大源渡村</t>
  </si>
  <si>
    <t>谢飘</t>
  </si>
  <si>
    <t>43042419******2351</t>
  </si>
  <si>
    <t>杨梓村</t>
  </si>
  <si>
    <t>蒋冬其</t>
  </si>
  <si>
    <t>43042419******2315</t>
  </si>
  <si>
    <t>李花村</t>
  </si>
  <si>
    <t>许远美</t>
  </si>
  <si>
    <t>43042419******2328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</si>
</sst>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2"/>
      <name val="仿宋"/>
      <charset val="134"/>
    </font>
    <font>
      <sz val="12"/>
      <name val="仿宋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29" fillId="0" borderId="0" applyNumberForma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69" applyFont="1" applyFill="1" applyAlignment="1">
      <alignment horizontal="center" vertical="center"/>
    </xf>
    <xf numFmtId="49" fontId="4" fillId="0" borderId="0" xfId="69" applyNumberFormat="1" applyFill="1" applyAlignment="1">
      <alignment horizontal="center" vertical="center"/>
    </xf>
    <xf numFmtId="0" fontId="4" fillId="0" borderId="0" xfId="69" applyFont="1" applyFill="1" applyAlignment="1">
      <alignment horizontal="center" vertical="center"/>
    </xf>
    <xf numFmtId="0" fontId="5" fillId="0" borderId="1" xfId="69" applyFont="1" applyFill="1" applyBorder="1" applyAlignment="1">
      <alignment horizontal="center" vertical="center" wrapText="1"/>
    </xf>
    <xf numFmtId="49" fontId="5" fillId="0" borderId="1" xfId="69" applyNumberFormat="1" applyFont="1" applyFill="1" applyBorder="1" applyAlignment="1">
      <alignment horizontal="center" vertical="center" wrapText="1" shrinkToFit="1"/>
    </xf>
    <xf numFmtId="0" fontId="5" fillId="0" borderId="1" xfId="69" applyNumberFormat="1" applyFont="1" applyFill="1" applyBorder="1" applyAlignment="1">
      <alignment horizontal="center" vertical="center" wrapText="1" shrinkToFit="1"/>
    </xf>
    <xf numFmtId="0" fontId="5" fillId="0" borderId="1" xfId="69" applyFont="1" applyFill="1" applyBorder="1" applyAlignment="1">
      <alignment horizontal="center" vertical="center" shrinkToFit="1"/>
    </xf>
    <xf numFmtId="0" fontId="6" fillId="0" borderId="1" xfId="85" applyFont="1" applyFill="1" applyBorder="1" applyAlignment="1" applyProtection="1">
      <alignment horizontal="center" vertical="center"/>
    </xf>
    <xf numFmtId="49" fontId="6" fillId="0" borderId="1" xfId="69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25" applyNumberFormat="1" applyFont="1" applyFill="1" applyBorder="1" applyAlignment="1" applyProtection="1">
      <alignment horizontal="center" vertical="center"/>
    </xf>
    <xf numFmtId="0" fontId="6" fillId="0" borderId="1" xfId="25" applyNumberFormat="1" applyFont="1" applyFill="1" applyBorder="1" applyAlignment="1" applyProtection="1">
      <alignment horizontal="center" vertical="center"/>
    </xf>
    <xf numFmtId="0" fontId="3" fillId="0" borderId="0" xfId="69" applyFont="1" applyFill="1" applyBorder="1" applyAlignment="1">
      <alignment vertical="center"/>
    </xf>
    <xf numFmtId="0" fontId="4" fillId="0" borderId="2" xfId="69" applyFont="1" applyFill="1" applyBorder="1" applyAlignment="1"/>
    <xf numFmtId="0" fontId="4" fillId="0" borderId="0" xfId="69" applyFont="1" applyFill="1" applyBorder="1" applyAlignment="1">
      <alignment horizontal="center" vertical="center" shrinkToFit="1"/>
    </xf>
  </cellXfs>
  <cellStyles count="9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常规 11 2 2" xfId="6"/>
    <cellStyle name="常规 13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标题 4" xfId="18" builtinId="19"/>
    <cellStyle name="解释性文本 2 2" xfId="19"/>
    <cellStyle name="60% - 强调文字颜色 2" xfId="20" builtinId="36"/>
    <cellStyle name="常规 12 2 2" xfId="21"/>
    <cellStyle name="警告文本" xfId="22" builtinId="11"/>
    <cellStyle name="标题" xfId="23" builtinId="15"/>
    <cellStyle name="常规 5 2" xfId="24"/>
    <cellStyle name="常规 12" xfId="25"/>
    <cellStyle name="解释性文本" xfId="26" builtinId="53"/>
    <cellStyle name="标题 1" xfId="27" builtinId="16"/>
    <cellStyle name="标题 2" xfId="28" builtinId="17"/>
    <cellStyle name="常规 5 2 2" xfId="29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常规 8 2" xfId="43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常规 10 2" xfId="59"/>
    <cellStyle name="60% - 强调文字颜色 6" xfId="60" builtinId="52"/>
    <cellStyle name="常规 10 2 2" xfId="61"/>
    <cellStyle name="常规 11 3" xfId="62"/>
    <cellStyle name="常规 14" xfId="63"/>
    <cellStyle name="常规 11" xfId="64"/>
    <cellStyle name="常规 13" xfId="65"/>
    <cellStyle name="常规 11 2" xfId="66"/>
    <cellStyle name="常规 12 2" xfId="67"/>
    <cellStyle name="常规 14 2" xfId="68"/>
    <cellStyle name="常规 15" xfId="69"/>
    <cellStyle name="常规 20" xfId="70"/>
    <cellStyle name="常规 2" xfId="71"/>
    <cellStyle name="常规 2 2" xfId="72"/>
    <cellStyle name="常规 2 2 2" xfId="73"/>
    <cellStyle name="常规 2 2 2 2" xfId="74"/>
    <cellStyle name="常规 20 2" xfId="75"/>
    <cellStyle name="常规 3" xfId="76"/>
    <cellStyle name="常规 3 2" xfId="77"/>
    <cellStyle name="常规 4" xfId="78"/>
    <cellStyle name="常规 4 2" xfId="79"/>
    <cellStyle name="常规 5" xfId="80"/>
    <cellStyle name="常规 5 3" xfId="81"/>
    <cellStyle name="常规 6 2" xfId="82"/>
    <cellStyle name="常规 6 2 2" xfId="83"/>
    <cellStyle name="常规 6 3" xfId="84"/>
    <cellStyle name="常规 7" xfId="85"/>
    <cellStyle name="常规 7 2" xfId="86"/>
    <cellStyle name="常规 7 2 2" xfId="87"/>
    <cellStyle name="常规 8" xfId="88"/>
    <cellStyle name="常规 9" xfId="89"/>
    <cellStyle name="常规 9 2" xfId="90"/>
    <cellStyle name="常规 9 2 2" xfId="91"/>
    <cellStyle name="常规 9 3" xfId="92"/>
    <cellStyle name="解释性文本 2" xfId="9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O41"/>
  <sheetViews>
    <sheetView tabSelected="1" workbookViewId="0">
      <selection activeCell="N10" sqref="N10"/>
    </sheetView>
  </sheetViews>
  <sheetFormatPr defaultColWidth="9" defaultRowHeight="13.5"/>
  <cols>
    <col min="1" max="1" width="8.625" customWidth="1"/>
    <col min="3" max="3" width="11.375" customWidth="1"/>
    <col min="4" max="4" width="19.75" customWidth="1"/>
    <col min="5" max="5" width="17" customWidth="1"/>
    <col min="6" max="6" width="8.375" customWidth="1"/>
    <col min="7" max="7" width="10.5" style="3" customWidth="1"/>
    <col min="8" max="8" width="7" customWidth="1"/>
    <col min="9" max="9" width="11.125" customWidth="1"/>
    <col min="10" max="10" width="10.25" customWidth="1"/>
    <col min="12" max="12" width="11.75" customWidth="1"/>
    <col min="14" max="14" width="10.375" customWidth="1"/>
    <col min="15" max="15" width="9.75" customWidth="1"/>
  </cols>
  <sheetData>
    <row r="1" ht="3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5"/>
      <c r="N1" s="25"/>
      <c r="O1" s="25"/>
    </row>
    <row r="2" ht="20" customHeight="1" spans="1:12">
      <c r="A2" s="5" t="s">
        <v>1</v>
      </c>
      <c r="B2" s="5"/>
      <c r="C2" s="5"/>
      <c r="D2" s="5"/>
      <c r="E2" s="5"/>
      <c r="F2" s="6"/>
      <c r="G2" s="6"/>
      <c r="H2" s="6"/>
      <c r="I2" s="26"/>
      <c r="J2" s="6" t="s">
        <v>2</v>
      </c>
      <c r="K2" s="6"/>
      <c r="L2" s="27"/>
    </row>
    <row r="3" s="1" customFormat="1" ht="18.75" spans="1:12">
      <c r="A3" s="7" t="s">
        <v>3</v>
      </c>
      <c r="B3" s="7" t="s">
        <v>4</v>
      </c>
      <c r="C3" s="7" t="s">
        <v>5</v>
      </c>
      <c r="D3" s="8" t="s">
        <v>6</v>
      </c>
      <c r="E3" s="9" t="s">
        <v>7</v>
      </c>
      <c r="F3" s="7" t="s">
        <v>8</v>
      </c>
      <c r="G3" s="10" t="s">
        <v>9</v>
      </c>
      <c r="H3" s="7" t="s">
        <v>10</v>
      </c>
      <c r="I3" s="7" t="s">
        <v>11</v>
      </c>
      <c r="J3" s="7" t="s">
        <v>12</v>
      </c>
      <c r="K3" s="10" t="s">
        <v>13</v>
      </c>
      <c r="L3" s="10" t="s">
        <v>14</v>
      </c>
    </row>
    <row r="4" s="2" customFormat="1" ht="19" customHeight="1" spans="1:12">
      <c r="A4" s="11" t="s">
        <v>15</v>
      </c>
      <c r="B4" s="11" t="s">
        <v>16</v>
      </c>
      <c r="C4" s="11" t="s">
        <v>17</v>
      </c>
      <c r="D4" s="12" t="s">
        <v>18</v>
      </c>
      <c r="E4" s="12" t="s">
        <v>19</v>
      </c>
      <c r="F4" s="13">
        <v>1</v>
      </c>
      <c r="G4" s="14" t="s">
        <v>20</v>
      </c>
      <c r="H4" s="13">
        <v>13</v>
      </c>
      <c r="I4" s="18">
        <v>400</v>
      </c>
      <c r="J4" s="13">
        <f t="shared" ref="J4:J10" si="0">H4*I4</f>
        <v>5200</v>
      </c>
      <c r="K4" s="14" t="s">
        <v>21</v>
      </c>
      <c r="L4" s="14"/>
    </row>
    <row r="5" s="2" customFormat="1" ht="19" customHeight="1" spans="1:12">
      <c r="A5" s="11" t="s">
        <v>15</v>
      </c>
      <c r="B5" s="11" t="s">
        <v>16</v>
      </c>
      <c r="C5" s="11" t="s">
        <v>17</v>
      </c>
      <c r="D5" s="12" t="s">
        <v>18</v>
      </c>
      <c r="E5" s="12" t="s">
        <v>19</v>
      </c>
      <c r="F5" s="13">
        <v>3</v>
      </c>
      <c r="G5" s="14" t="s">
        <v>20</v>
      </c>
      <c r="H5" s="13">
        <v>7</v>
      </c>
      <c r="I5" s="18">
        <v>400</v>
      </c>
      <c r="J5" s="13">
        <f t="shared" si="0"/>
        <v>2800</v>
      </c>
      <c r="K5" s="14" t="s">
        <v>21</v>
      </c>
      <c r="L5" s="14"/>
    </row>
    <row r="6" s="2" customFormat="1" ht="19" customHeight="1" spans="1:12">
      <c r="A6" s="11" t="s">
        <v>15</v>
      </c>
      <c r="B6" s="11" t="s">
        <v>22</v>
      </c>
      <c r="C6" s="11" t="s">
        <v>23</v>
      </c>
      <c r="D6" s="12" t="s">
        <v>24</v>
      </c>
      <c r="E6" s="12" t="s">
        <v>19</v>
      </c>
      <c r="F6" s="13">
        <v>4</v>
      </c>
      <c r="G6" s="14" t="s">
        <v>25</v>
      </c>
      <c r="H6" s="13">
        <v>25</v>
      </c>
      <c r="I6" s="18">
        <v>400</v>
      </c>
      <c r="J6" s="13">
        <f t="shared" si="0"/>
        <v>10000</v>
      </c>
      <c r="K6" s="14" t="s">
        <v>21</v>
      </c>
      <c r="L6" s="14"/>
    </row>
    <row r="7" s="2" customFormat="1" ht="19" customHeight="1" spans="1:12">
      <c r="A7" s="15" t="s">
        <v>26</v>
      </c>
      <c r="B7" s="15" t="s">
        <v>27</v>
      </c>
      <c r="C7" s="16" t="s">
        <v>28</v>
      </c>
      <c r="D7" s="17" t="s">
        <v>29</v>
      </c>
      <c r="E7" s="12" t="s">
        <v>19</v>
      </c>
      <c r="F7" s="18">
        <v>12</v>
      </c>
      <c r="G7" s="19" t="s">
        <v>30</v>
      </c>
      <c r="H7" s="18">
        <v>3.5</v>
      </c>
      <c r="I7" s="18">
        <v>400</v>
      </c>
      <c r="J7" s="13">
        <f t="shared" si="0"/>
        <v>1400</v>
      </c>
      <c r="K7" s="18" t="s">
        <v>21</v>
      </c>
      <c r="L7" s="19" t="s">
        <v>31</v>
      </c>
    </row>
    <row r="8" s="2" customFormat="1" ht="19" customHeight="1" spans="1:12">
      <c r="A8" s="15" t="s">
        <v>32</v>
      </c>
      <c r="B8" s="15" t="s">
        <v>33</v>
      </c>
      <c r="C8" s="16" t="s">
        <v>34</v>
      </c>
      <c r="D8" s="17" t="s">
        <v>35</v>
      </c>
      <c r="E8" s="12" t="s">
        <v>19</v>
      </c>
      <c r="F8" s="18">
        <v>1</v>
      </c>
      <c r="G8" s="19"/>
      <c r="H8" s="18">
        <v>30</v>
      </c>
      <c r="I8" s="18">
        <v>400</v>
      </c>
      <c r="J8" s="13">
        <f t="shared" si="0"/>
        <v>12000</v>
      </c>
      <c r="K8" s="18" t="s">
        <v>21</v>
      </c>
      <c r="L8" s="19"/>
    </row>
    <row r="9" s="2" customFormat="1" ht="19" customHeight="1" spans="1:12">
      <c r="A9" s="15" t="s">
        <v>36</v>
      </c>
      <c r="B9" s="15" t="s">
        <v>37</v>
      </c>
      <c r="C9" s="15" t="s">
        <v>38</v>
      </c>
      <c r="D9" s="17" t="s">
        <v>39</v>
      </c>
      <c r="E9" s="12" t="s">
        <v>19</v>
      </c>
      <c r="F9" s="18">
        <v>7</v>
      </c>
      <c r="G9" s="19"/>
      <c r="H9" s="18">
        <v>21</v>
      </c>
      <c r="I9" s="18">
        <v>400</v>
      </c>
      <c r="J9" s="13">
        <f t="shared" si="0"/>
        <v>8400</v>
      </c>
      <c r="K9" s="18" t="s">
        <v>21</v>
      </c>
      <c r="L9" s="19"/>
    </row>
    <row r="10" s="2" customFormat="1" ht="19" customHeight="1" spans="1:12">
      <c r="A10" s="15" t="s">
        <v>36</v>
      </c>
      <c r="B10" s="15" t="s">
        <v>40</v>
      </c>
      <c r="C10" s="15" t="s">
        <v>41</v>
      </c>
      <c r="D10" s="17" t="s">
        <v>42</v>
      </c>
      <c r="E10" s="12" t="s">
        <v>19</v>
      </c>
      <c r="F10" s="18">
        <v>4</v>
      </c>
      <c r="G10" s="19"/>
      <c r="H10" s="18">
        <v>28</v>
      </c>
      <c r="I10" s="18">
        <v>400</v>
      </c>
      <c r="J10" s="13">
        <f t="shared" si="0"/>
        <v>11200</v>
      </c>
      <c r="K10" s="18" t="s">
        <v>21</v>
      </c>
      <c r="L10" s="19"/>
    </row>
    <row r="11" s="2" customFormat="1" ht="19" customHeight="1" spans="1:12">
      <c r="A11" s="15" t="s">
        <v>26</v>
      </c>
      <c r="B11" s="15" t="s">
        <v>43</v>
      </c>
      <c r="C11" s="15" t="s">
        <v>44</v>
      </c>
      <c r="D11" s="17" t="s">
        <v>45</v>
      </c>
      <c r="E11" s="12" t="s">
        <v>19</v>
      </c>
      <c r="F11" s="18">
        <v>17</v>
      </c>
      <c r="G11" s="19"/>
      <c r="H11" s="18">
        <v>6</v>
      </c>
      <c r="I11" s="18">
        <v>400</v>
      </c>
      <c r="J11" s="13">
        <f t="shared" ref="J11:J23" si="1">H11*I11</f>
        <v>2400</v>
      </c>
      <c r="K11" s="18" t="s">
        <v>21</v>
      </c>
      <c r="L11" s="19"/>
    </row>
    <row r="12" s="2" customFormat="1" ht="19" customHeight="1" spans="1:12">
      <c r="A12" s="15" t="s">
        <v>26</v>
      </c>
      <c r="B12" s="15" t="s">
        <v>43</v>
      </c>
      <c r="C12" s="16" t="s">
        <v>46</v>
      </c>
      <c r="D12" s="17" t="s">
        <v>47</v>
      </c>
      <c r="E12" s="12" t="s">
        <v>19</v>
      </c>
      <c r="F12" s="15">
        <v>16</v>
      </c>
      <c r="G12" s="19"/>
      <c r="H12" s="15">
        <v>12</v>
      </c>
      <c r="I12" s="18">
        <v>400</v>
      </c>
      <c r="J12" s="13">
        <f t="shared" si="1"/>
        <v>4800</v>
      </c>
      <c r="K12" s="18" t="s">
        <v>21</v>
      </c>
      <c r="L12" s="19"/>
    </row>
    <row r="13" s="2" customFormat="1" ht="19" customHeight="1" spans="1:12">
      <c r="A13" s="15" t="s">
        <v>26</v>
      </c>
      <c r="B13" s="15" t="s">
        <v>43</v>
      </c>
      <c r="C13" s="15" t="s">
        <v>48</v>
      </c>
      <c r="D13" s="17" t="s">
        <v>49</v>
      </c>
      <c r="E13" s="12" t="s">
        <v>19</v>
      </c>
      <c r="F13" s="15">
        <v>12</v>
      </c>
      <c r="G13" s="19"/>
      <c r="H13" s="15">
        <v>3</v>
      </c>
      <c r="I13" s="18">
        <v>400</v>
      </c>
      <c r="J13" s="13">
        <f t="shared" si="1"/>
        <v>1200</v>
      </c>
      <c r="K13" s="18" t="s">
        <v>21</v>
      </c>
      <c r="L13" s="19"/>
    </row>
    <row r="14" s="2" customFormat="1" ht="19" customHeight="1" spans="1:12">
      <c r="A14" s="15" t="s">
        <v>26</v>
      </c>
      <c r="B14" s="15" t="s">
        <v>43</v>
      </c>
      <c r="C14" s="15" t="s">
        <v>50</v>
      </c>
      <c r="D14" s="17" t="s">
        <v>51</v>
      </c>
      <c r="E14" s="12" t="s">
        <v>19</v>
      </c>
      <c r="F14" s="15">
        <v>2</v>
      </c>
      <c r="G14" s="19"/>
      <c r="H14" s="15">
        <v>6</v>
      </c>
      <c r="I14" s="18">
        <v>400</v>
      </c>
      <c r="J14" s="13">
        <f t="shared" si="1"/>
        <v>2400</v>
      </c>
      <c r="K14" s="18" t="s">
        <v>21</v>
      </c>
      <c r="L14" s="19"/>
    </row>
    <row r="15" s="2" customFormat="1" ht="19" customHeight="1" spans="1:12">
      <c r="A15" s="15" t="s">
        <v>26</v>
      </c>
      <c r="B15" s="15" t="s">
        <v>43</v>
      </c>
      <c r="C15" s="15" t="s">
        <v>52</v>
      </c>
      <c r="D15" s="17" t="s">
        <v>53</v>
      </c>
      <c r="E15" s="12" t="s">
        <v>19</v>
      </c>
      <c r="F15" s="15">
        <v>1</v>
      </c>
      <c r="G15" s="19"/>
      <c r="H15" s="15">
        <v>4</v>
      </c>
      <c r="I15" s="18">
        <v>400</v>
      </c>
      <c r="J15" s="13">
        <f t="shared" si="1"/>
        <v>1600</v>
      </c>
      <c r="K15" s="18" t="s">
        <v>21</v>
      </c>
      <c r="L15" s="19"/>
    </row>
    <row r="16" s="2" customFormat="1" ht="19" customHeight="1" spans="1:12">
      <c r="A16" s="15" t="s">
        <v>26</v>
      </c>
      <c r="B16" s="15" t="s">
        <v>43</v>
      </c>
      <c r="C16" s="15" t="s">
        <v>52</v>
      </c>
      <c r="D16" s="17" t="s">
        <v>53</v>
      </c>
      <c r="E16" s="12" t="s">
        <v>19</v>
      </c>
      <c r="F16" s="15">
        <v>3</v>
      </c>
      <c r="G16" s="19"/>
      <c r="H16" s="15">
        <v>2</v>
      </c>
      <c r="I16" s="18">
        <v>400</v>
      </c>
      <c r="J16" s="13">
        <f t="shared" si="1"/>
        <v>800</v>
      </c>
      <c r="K16" s="18" t="s">
        <v>21</v>
      </c>
      <c r="L16" s="19"/>
    </row>
    <row r="17" s="2" customFormat="1" ht="19" customHeight="1" spans="1:12">
      <c r="A17" s="15" t="s">
        <v>26</v>
      </c>
      <c r="B17" s="15" t="s">
        <v>43</v>
      </c>
      <c r="C17" s="15" t="s">
        <v>52</v>
      </c>
      <c r="D17" s="17" t="s">
        <v>53</v>
      </c>
      <c r="E17" s="12" t="s">
        <v>19</v>
      </c>
      <c r="F17" s="15">
        <v>5</v>
      </c>
      <c r="G17" s="19"/>
      <c r="H17" s="15">
        <v>2</v>
      </c>
      <c r="I17" s="18">
        <v>400</v>
      </c>
      <c r="J17" s="13">
        <f t="shared" si="1"/>
        <v>800</v>
      </c>
      <c r="K17" s="18" t="s">
        <v>21</v>
      </c>
      <c r="L17" s="19"/>
    </row>
    <row r="18" s="2" customFormat="1" ht="19" customHeight="1" spans="1:12">
      <c r="A18" s="15" t="s">
        <v>26</v>
      </c>
      <c r="B18" s="15" t="s">
        <v>43</v>
      </c>
      <c r="C18" s="15" t="s">
        <v>50</v>
      </c>
      <c r="D18" s="17" t="s">
        <v>51</v>
      </c>
      <c r="E18" s="12" t="s">
        <v>19</v>
      </c>
      <c r="F18" s="15">
        <v>4</v>
      </c>
      <c r="G18" s="19"/>
      <c r="H18" s="15">
        <v>2</v>
      </c>
      <c r="I18" s="18">
        <v>400</v>
      </c>
      <c r="J18" s="13">
        <f t="shared" si="1"/>
        <v>800</v>
      </c>
      <c r="K18" s="18" t="s">
        <v>21</v>
      </c>
      <c r="L18" s="19"/>
    </row>
    <row r="19" s="2" customFormat="1" ht="19" customHeight="1" spans="1:12">
      <c r="A19" s="15" t="s">
        <v>26</v>
      </c>
      <c r="B19" s="15" t="s">
        <v>54</v>
      </c>
      <c r="C19" s="16" t="s">
        <v>55</v>
      </c>
      <c r="D19" s="17" t="s">
        <v>56</v>
      </c>
      <c r="E19" s="12" t="s">
        <v>19</v>
      </c>
      <c r="F19" s="15">
        <v>1</v>
      </c>
      <c r="G19" s="19"/>
      <c r="H19" s="15">
        <v>5</v>
      </c>
      <c r="I19" s="18">
        <v>400</v>
      </c>
      <c r="J19" s="13">
        <f t="shared" si="1"/>
        <v>2000</v>
      </c>
      <c r="K19" s="18" t="s">
        <v>21</v>
      </c>
      <c r="L19" s="19"/>
    </row>
    <row r="20" s="2" customFormat="1" ht="19" customHeight="1" spans="1:12">
      <c r="A20" s="15" t="s">
        <v>26</v>
      </c>
      <c r="B20" s="15" t="s">
        <v>57</v>
      </c>
      <c r="C20" s="15" t="s">
        <v>58</v>
      </c>
      <c r="D20" s="17" t="s">
        <v>59</v>
      </c>
      <c r="E20" s="12" t="s">
        <v>19</v>
      </c>
      <c r="F20" s="18">
        <v>2</v>
      </c>
      <c r="G20" s="19"/>
      <c r="H20" s="18">
        <v>5</v>
      </c>
      <c r="I20" s="18">
        <v>400</v>
      </c>
      <c r="J20" s="13">
        <f t="shared" si="1"/>
        <v>2000</v>
      </c>
      <c r="K20" s="18" t="s">
        <v>21</v>
      </c>
      <c r="L20" s="19"/>
    </row>
    <row r="21" s="2" customFormat="1" ht="19" customHeight="1" spans="1:12">
      <c r="A21" s="18" t="s">
        <v>60</v>
      </c>
      <c r="B21" s="18" t="s">
        <v>61</v>
      </c>
      <c r="C21" s="18" t="s">
        <v>62</v>
      </c>
      <c r="D21" s="20" t="s">
        <v>63</v>
      </c>
      <c r="E21" s="12" t="s">
        <v>19</v>
      </c>
      <c r="F21" s="19">
        <v>1</v>
      </c>
      <c r="G21" s="19"/>
      <c r="H21" s="19">
        <v>7</v>
      </c>
      <c r="I21" s="18">
        <v>400</v>
      </c>
      <c r="J21" s="13">
        <f t="shared" si="1"/>
        <v>2800</v>
      </c>
      <c r="K21" s="18" t="s">
        <v>21</v>
      </c>
      <c r="L21" s="18"/>
    </row>
    <row r="22" s="2" customFormat="1" ht="19" customHeight="1" spans="1:12">
      <c r="A22" s="18" t="s">
        <v>64</v>
      </c>
      <c r="B22" s="18" t="s">
        <v>65</v>
      </c>
      <c r="C22" s="18" t="s">
        <v>66</v>
      </c>
      <c r="D22" s="20" t="s">
        <v>67</v>
      </c>
      <c r="E22" s="12" t="s">
        <v>19</v>
      </c>
      <c r="F22" s="19">
        <v>2</v>
      </c>
      <c r="G22" s="19"/>
      <c r="H22" s="19">
        <v>30</v>
      </c>
      <c r="I22" s="18">
        <v>400</v>
      </c>
      <c r="J22" s="13">
        <f t="shared" si="1"/>
        <v>12000</v>
      </c>
      <c r="K22" s="18" t="s">
        <v>21</v>
      </c>
      <c r="L22" s="18"/>
    </row>
    <row r="23" s="2" customFormat="1" ht="19" customHeight="1" spans="1:12">
      <c r="A23" s="21" t="s">
        <v>68</v>
      </c>
      <c r="B23" s="21" t="s">
        <v>69</v>
      </c>
      <c r="C23" s="21" t="s">
        <v>23</v>
      </c>
      <c r="D23" s="22" t="s">
        <v>70</v>
      </c>
      <c r="E23" s="12" t="s">
        <v>19</v>
      </c>
      <c r="F23" s="18">
        <v>1</v>
      </c>
      <c r="G23" s="21"/>
      <c r="H23" s="21">
        <v>5</v>
      </c>
      <c r="I23" s="18">
        <v>400</v>
      </c>
      <c r="J23" s="13">
        <f t="shared" si="1"/>
        <v>2000</v>
      </c>
      <c r="K23" s="18" t="s">
        <v>21</v>
      </c>
      <c r="L23" s="18"/>
    </row>
    <row r="24" s="2" customFormat="1" ht="19" customHeight="1" spans="1:12">
      <c r="A24" s="23" t="s">
        <v>71</v>
      </c>
      <c r="B24" s="23" t="s">
        <v>72</v>
      </c>
      <c r="C24" s="23" t="s">
        <v>73</v>
      </c>
      <c r="D24" s="20" t="s">
        <v>74</v>
      </c>
      <c r="E24" s="12" t="s">
        <v>19</v>
      </c>
      <c r="F24" s="23">
        <v>2</v>
      </c>
      <c r="G24" s="18"/>
      <c r="H24" s="23">
        <v>4</v>
      </c>
      <c r="I24" s="23">
        <v>400</v>
      </c>
      <c r="J24" s="13">
        <f t="shared" ref="J24:J34" si="2">H24*I24</f>
        <v>1600</v>
      </c>
      <c r="K24" s="19" t="s">
        <v>21</v>
      </c>
      <c r="L24" s="19"/>
    </row>
    <row r="25" s="2" customFormat="1" ht="19" customHeight="1" spans="1:12">
      <c r="A25" s="23" t="s">
        <v>71</v>
      </c>
      <c r="B25" s="23" t="s">
        <v>72</v>
      </c>
      <c r="C25" s="23" t="s">
        <v>73</v>
      </c>
      <c r="D25" s="20" t="s">
        <v>74</v>
      </c>
      <c r="E25" s="12" t="s">
        <v>19</v>
      </c>
      <c r="F25" s="23">
        <v>3</v>
      </c>
      <c r="G25" s="18"/>
      <c r="H25" s="23">
        <v>1</v>
      </c>
      <c r="I25" s="23">
        <v>400</v>
      </c>
      <c r="J25" s="13">
        <f t="shared" si="2"/>
        <v>400</v>
      </c>
      <c r="K25" s="19" t="s">
        <v>21</v>
      </c>
      <c r="L25" s="19"/>
    </row>
    <row r="26" s="2" customFormat="1" ht="19" customHeight="1" spans="1:12">
      <c r="A26" s="23" t="s">
        <v>71</v>
      </c>
      <c r="B26" s="23" t="s">
        <v>72</v>
      </c>
      <c r="C26" s="23" t="s">
        <v>73</v>
      </c>
      <c r="D26" s="20" t="s">
        <v>74</v>
      </c>
      <c r="E26" s="12" t="s">
        <v>19</v>
      </c>
      <c r="F26" s="23">
        <v>4</v>
      </c>
      <c r="G26" s="18"/>
      <c r="H26" s="23">
        <v>2</v>
      </c>
      <c r="I26" s="23">
        <v>400</v>
      </c>
      <c r="J26" s="13">
        <f t="shared" si="2"/>
        <v>800</v>
      </c>
      <c r="K26" s="19" t="s">
        <v>21</v>
      </c>
      <c r="L26" s="19"/>
    </row>
    <row r="27" s="2" customFormat="1" ht="19" customHeight="1" spans="1:12">
      <c r="A27" s="23" t="s">
        <v>71</v>
      </c>
      <c r="B27" s="23" t="s">
        <v>72</v>
      </c>
      <c r="C27" s="24" t="s">
        <v>75</v>
      </c>
      <c r="D27" s="20" t="s">
        <v>76</v>
      </c>
      <c r="E27" s="12" t="s">
        <v>19</v>
      </c>
      <c r="F27" s="23">
        <v>5</v>
      </c>
      <c r="G27" s="18"/>
      <c r="H27" s="23">
        <v>16.5</v>
      </c>
      <c r="I27" s="23">
        <v>400</v>
      </c>
      <c r="J27" s="13">
        <f t="shared" si="2"/>
        <v>6600</v>
      </c>
      <c r="K27" s="19" t="s">
        <v>21</v>
      </c>
      <c r="L27" s="19"/>
    </row>
    <row r="28" s="2" customFormat="1" ht="19" customHeight="1" spans="1:12">
      <c r="A28" s="23" t="s">
        <v>71</v>
      </c>
      <c r="B28" s="23" t="s">
        <v>72</v>
      </c>
      <c r="C28" s="24" t="s">
        <v>77</v>
      </c>
      <c r="D28" s="20" t="s">
        <v>78</v>
      </c>
      <c r="E28" s="12" t="s">
        <v>19</v>
      </c>
      <c r="F28" s="23">
        <v>5</v>
      </c>
      <c r="G28" s="18"/>
      <c r="H28" s="23">
        <v>16.5</v>
      </c>
      <c r="I28" s="23">
        <v>400</v>
      </c>
      <c r="J28" s="13">
        <f t="shared" si="2"/>
        <v>6600</v>
      </c>
      <c r="K28" s="19" t="s">
        <v>21</v>
      </c>
      <c r="L28" s="19"/>
    </row>
    <row r="29" s="2" customFormat="1" ht="19" customHeight="1" spans="1:12">
      <c r="A29" s="23" t="s">
        <v>71</v>
      </c>
      <c r="B29" s="23" t="s">
        <v>72</v>
      </c>
      <c r="C29" s="23" t="s">
        <v>79</v>
      </c>
      <c r="D29" s="20" t="s">
        <v>80</v>
      </c>
      <c r="E29" s="12" t="s">
        <v>19</v>
      </c>
      <c r="F29" s="23">
        <v>6</v>
      </c>
      <c r="G29" s="18"/>
      <c r="H29" s="23">
        <v>7</v>
      </c>
      <c r="I29" s="23">
        <v>400</v>
      </c>
      <c r="J29" s="13">
        <f t="shared" si="2"/>
        <v>2800</v>
      </c>
      <c r="K29" s="19" t="s">
        <v>21</v>
      </c>
      <c r="L29" s="19"/>
    </row>
    <row r="30" s="2" customFormat="1" ht="19" customHeight="1" spans="1:12">
      <c r="A30" s="23" t="s">
        <v>71</v>
      </c>
      <c r="B30" s="23" t="s">
        <v>81</v>
      </c>
      <c r="C30" s="23" t="s">
        <v>82</v>
      </c>
      <c r="D30" s="20" t="s">
        <v>83</v>
      </c>
      <c r="E30" s="12" t="s">
        <v>19</v>
      </c>
      <c r="F30" s="23">
        <v>1</v>
      </c>
      <c r="G30" s="18"/>
      <c r="H30" s="23">
        <v>6</v>
      </c>
      <c r="I30" s="23">
        <v>400</v>
      </c>
      <c r="J30" s="13">
        <f t="shared" si="2"/>
        <v>2400</v>
      </c>
      <c r="K30" s="19" t="s">
        <v>21</v>
      </c>
      <c r="L30" s="19"/>
    </row>
    <row r="31" s="2" customFormat="1" ht="19" customHeight="1" spans="1:12">
      <c r="A31" s="23" t="s">
        <v>71</v>
      </c>
      <c r="B31" s="23" t="s">
        <v>84</v>
      </c>
      <c r="C31" s="23" t="s">
        <v>85</v>
      </c>
      <c r="D31" s="20" t="s">
        <v>86</v>
      </c>
      <c r="E31" s="12" t="s">
        <v>19</v>
      </c>
      <c r="F31" s="23">
        <v>1</v>
      </c>
      <c r="G31" s="18"/>
      <c r="H31" s="23">
        <v>8</v>
      </c>
      <c r="I31" s="23">
        <v>400</v>
      </c>
      <c r="J31" s="13">
        <f t="shared" si="2"/>
        <v>3200</v>
      </c>
      <c r="K31" s="19" t="s">
        <v>21</v>
      </c>
      <c r="L31" s="19"/>
    </row>
    <row r="32" s="2" customFormat="1" ht="19" customHeight="1" spans="1:12">
      <c r="A32" s="23" t="s">
        <v>87</v>
      </c>
      <c r="B32" s="23" t="s">
        <v>88</v>
      </c>
      <c r="C32" s="23" t="s">
        <v>89</v>
      </c>
      <c r="D32" s="20" t="s">
        <v>90</v>
      </c>
      <c r="E32" s="12" t="s">
        <v>19</v>
      </c>
      <c r="F32" s="23">
        <v>3</v>
      </c>
      <c r="G32" s="18"/>
      <c r="H32" s="23">
        <v>12</v>
      </c>
      <c r="I32" s="23">
        <v>400</v>
      </c>
      <c r="J32" s="13">
        <f t="shared" si="2"/>
        <v>4800</v>
      </c>
      <c r="K32" s="19" t="s">
        <v>21</v>
      </c>
      <c r="L32" s="19"/>
    </row>
    <row r="33" s="2" customFormat="1" ht="19" customHeight="1" spans="1:12">
      <c r="A33" s="23" t="s">
        <v>87</v>
      </c>
      <c r="B33" s="23" t="s">
        <v>88</v>
      </c>
      <c r="C33" s="23" t="s">
        <v>89</v>
      </c>
      <c r="D33" s="20" t="s">
        <v>90</v>
      </c>
      <c r="E33" s="12" t="s">
        <v>19</v>
      </c>
      <c r="F33" s="23">
        <v>2</v>
      </c>
      <c r="G33" s="18"/>
      <c r="H33" s="23">
        <v>9</v>
      </c>
      <c r="I33" s="23">
        <v>400</v>
      </c>
      <c r="J33" s="13">
        <f t="shared" si="2"/>
        <v>3600</v>
      </c>
      <c r="K33" s="19" t="s">
        <v>21</v>
      </c>
      <c r="L33" s="19"/>
    </row>
    <row r="34" s="2" customFormat="1" ht="19" customHeight="1" spans="1:12">
      <c r="A34" s="23" t="s">
        <v>87</v>
      </c>
      <c r="B34" s="23" t="s">
        <v>91</v>
      </c>
      <c r="C34" s="23" t="s">
        <v>92</v>
      </c>
      <c r="D34" s="20" t="s">
        <v>93</v>
      </c>
      <c r="E34" s="12" t="s">
        <v>19</v>
      </c>
      <c r="F34" s="23">
        <v>2</v>
      </c>
      <c r="G34" s="18"/>
      <c r="H34" s="23">
        <v>25</v>
      </c>
      <c r="I34" s="23">
        <v>400</v>
      </c>
      <c r="J34" s="13">
        <f t="shared" si="2"/>
        <v>10000</v>
      </c>
      <c r="K34" s="19" t="s">
        <v>21</v>
      </c>
      <c r="L34" s="19"/>
    </row>
    <row r="35" s="2" customFormat="1" ht="19" customHeight="1" spans="1:12">
      <c r="A35" s="23" t="s">
        <v>94</v>
      </c>
      <c r="B35" s="23" t="s">
        <v>95</v>
      </c>
      <c r="C35" s="23" t="s">
        <v>96</v>
      </c>
      <c r="D35" s="20" t="s">
        <v>97</v>
      </c>
      <c r="E35" s="12" t="s">
        <v>19</v>
      </c>
      <c r="F35" s="23">
        <v>1</v>
      </c>
      <c r="G35" s="18"/>
      <c r="H35" s="23">
        <v>14</v>
      </c>
      <c r="I35" s="23">
        <v>400</v>
      </c>
      <c r="J35" s="13">
        <f t="shared" ref="J35:J41" si="3">H35*I35</f>
        <v>5600</v>
      </c>
      <c r="K35" s="19" t="s">
        <v>21</v>
      </c>
      <c r="L35" s="19"/>
    </row>
    <row r="36" s="2" customFormat="1" ht="19" customHeight="1" spans="1:12">
      <c r="A36" s="23" t="s">
        <v>94</v>
      </c>
      <c r="B36" s="23" t="s">
        <v>95</v>
      </c>
      <c r="C36" s="23" t="s">
        <v>96</v>
      </c>
      <c r="D36" s="20" t="s">
        <v>97</v>
      </c>
      <c r="E36" s="12" t="s">
        <v>19</v>
      </c>
      <c r="F36" s="23">
        <v>2</v>
      </c>
      <c r="G36" s="18"/>
      <c r="H36" s="23">
        <v>7</v>
      </c>
      <c r="I36" s="23">
        <v>400</v>
      </c>
      <c r="J36" s="13">
        <f t="shared" si="3"/>
        <v>2800</v>
      </c>
      <c r="K36" s="19" t="s">
        <v>21</v>
      </c>
      <c r="L36" s="19"/>
    </row>
    <row r="37" s="2" customFormat="1" ht="19" customHeight="1" spans="1:12">
      <c r="A37" s="23" t="s">
        <v>94</v>
      </c>
      <c r="B37" s="23" t="s">
        <v>95</v>
      </c>
      <c r="C37" s="23" t="s">
        <v>96</v>
      </c>
      <c r="D37" s="20" t="s">
        <v>97</v>
      </c>
      <c r="E37" s="12" t="s">
        <v>19</v>
      </c>
      <c r="F37" s="23">
        <v>3</v>
      </c>
      <c r="G37" s="18"/>
      <c r="H37" s="23">
        <v>10</v>
      </c>
      <c r="I37" s="23">
        <v>400</v>
      </c>
      <c r="J37" s="13">
        <f t="shared" si="3"/>
        <v>4000</v>
      </c>
      <c r="K37" s="19" t="s">
        <v>21</v>
      </c>
      <c r="L37" s="19"/>
    </row>
    <row r="38" s="2" customFormat="1" ht="19" customHeight="1" spans="1:12">
      <c r="A38" s="23" t="s">
        <v>94</v>
      </c>
      <c r="B38" s="23" t="s">
        <v>98</v>
      </c>
      <c r="C38" s="23" t="s">
        <v>99</v>
      </c>
      <c r="D38" s="20" t="s">
        <v>100</v>
      </c>
      <c r="E38" s="12" t="s">
        <v>19</v>
      </c>
      <c r="F38" s="23">
        <v>1</v>
      </c>
      <c r="G38" s="18"/>
      <c r="H38" s="23">
        <v>7</v>
      </c>
      <c r="I38" s="23">
        <v>400</v>
      </c>
      <c r="J38" s="13">
        <f t="shared" si="3"/>
        <v>2800</v>
      </c>
      <c r="K38" s="19" t="s">
        <v>21</v>
      </c>
      <c r="L38" s="19"/>
    </row>
    <row r="39" s="2" customFormat="1" ht="19" customHeight="1" spans="1:12">
      <c r="A39" s="23" t="s">
        <v>94</v>
      </c>
      <c r="B39" s="23" t="s">
        <v>101</v>
      </c>
      <c r="C39" s="23" t="s">
        <v>102</v>
      </c>
      <c r="D39" s="20" t="s">
        <v>103</v>
      </c>
      <c r="E39" s="12" t="s">
        <v>19</v>
      </c>
      <c r="F39" s="23">
        <v>2</v>
      </c>
      <c r="G39" s="18"/>
      <c r="H39" s="23">
        <v>2</v>
      </c>
      <c r="I39" s="23">
        <v>400</v>
      </c>
      <c r="J39" s="13">
        <f t="shared" si="3"/>
        <v>800</v>
      </c>
      <c r="K39" s="19" t="s">
        <v>21</v>
      </c>
      <c r="L39" s="19"/>
    </row>
    <row r="40" s="2" customFormat="1" ht="19" customHeight="1" spans="1:12">
      <c r="A40" s="23" t="s">
        <v>94</v>
      </c>
      <c r="B40" s="23" t="s">
        <v>104</v>
      </c>
      <c r="C40" s="23" t="s">
        <v>105</v>
      </c>
      <c r="D40" s="20" t="s">
        <v>106</v>
      </c>
      <c r="E40" s="12" t="s">
        <v>19</v>
      </c>
      <c r="F40" s="23">
        <v>1</v>
      </c>
      <c r="G40" s="18"/>
      <c r="H40" s="23">
        <v>27</v>
      </c>
      <c r="I40" s="23">
        <v>400</v>
      </c>
      <c r="J40" s="13">
        <f t="shared" si="3"/>
        <v>10800</v>
      </c>
      <c r="K40" s="19" t="s">
        <v>21</v>
      </c>
      <c r="L40" s="19"/>
    </row>
    <row r="41" s="2" customFormat="1" ht="19" customHeight="1" spans="1:12">
      <c r="A41" s="23" t="s">
        <v>94</v>
      </c>
      <c r="B41" s="23" t="s">
        <v>107</v>
      </c>
      <c r="C41" s="23" t="s">
        <v>108</v>
      </c>
      <c r="D41" s="20" t="s">
        <v>109</v>
      </c>
      <c r="E41" s="12" t="s">
        <v>19</v>
      </c>
      <c r="F41" s="23">
        <v>1</v>
      </c>
      <c r="G41" s="18"/>
      <c r="H41" s="23">
        <v>10</v>
      </c>
      <c r="I41" s="23">
        <v>400</v>
      </c>
      <c r="J41" s="13">
        <f t="shared" si="3"/>
        <v>4000</v>
      </c>
      <c r="K41" s="19" t="s">
        <v>21</v>
      </c>
      <c r="L41" s="19"/>
    </row>
  </sheetData>
  <mergeCells count="4">
    <mergeCell ref="A1:L1"/>
    <mergeCell ref="A2:D2"/>
    <mergeCell ref="G2:H2"/>
    <mergeCell ref="J2:K2"/>
  </mergeCells>
  <pageMargins left="0.700694444444445" right="0.700694444444445" top="0.948611111111111" bottom="0.948611111111111" header="0.298611111111111" footer="0.298611111111111"/>
  <pageSetup paperSize="9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2020年贫困户油茶垦复资金发放表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彭春耕</dc:creator>
  <cp:lastModifiedBy>阳鸽</cp:lastModifiedBy>
  <dcterms:created xsi:type="dcterms:W3CDTF">2020-10-26T00:40:00Z</dcterms:created>
  <dcterms:modified xsi:type="dcterms:W3CDTF">2020-10-31T08:29:04Z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2052-11.1.0.10011</vt:lpwstr>
  </property>
</Properties>
</file>