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<sst xmlns="http://schemas.openxmlformats.org/spreadsheetml/2006/main" count="35" uniqueCount="35">
  <si>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2021年度衡东县一般公共预算本级支出决算表</t>
  </si>
  <si>
    <t xml:space="preserve"> </t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</si>
  <si>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</si>
  <si>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</si>
  <si>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年初预算数</t>
    </r>
  </si>
  <si>
    <r>
      <rPr>
        <b/>
        <sz val="11"/>
        <rFont val="宋体"/>
        <charset val="134"/>
      </rPr>
      <t>预算数</t>
    </r>
  </si>
  <si>
    <r>
      <rPr>
        <b/>
        <sz val="11"/>
        <rFont val="宋体"/>
        <charset val="134"/>
      </rPr>
      <t>决算数</t>
    </r>
  </si>
  <si>
    <r>
      <rPr>
        <b/>
        <sz val="11"/>
        <rFont val="宋体"/>
        <charset val="134"/>
      </rPr>
      <t>完成预算</t>
    </r>
    <r>
      <rPr>
        <b/>
        <sz val="11"/>
        <rFont val="Times New Roman"/>
        <charset val="134"/>
      </rPr>
      <t>%</t>
    </r>
  </si>
  <si>
    <r>
      <rPr>
        <b/>
        <sz val="11"/>
        <rFont val="宋体"/>
        <charset val="134"/>
      </rPr>
      <t>比上年增长</t>
    </r>
    <r>
      <rPr>
        <b/>
        <sz val="11"/>
        <rFont val="Times New Roman"/>
        <charset val="134"/>
      </rPr>
      <t>%</t>
    </r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</si>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</sst>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2"/>
      <name val="宋体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2" borderId="2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31" fontId="6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/>
    <xf numFmtId="2" fontId="7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/>
    <xf numFmtId="0" fontId="9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 applyProtection="1">
      <alignment vertical="center" wrapText="1"/>
    </xf>
    <xf numFmtId="176" fontId="15" fillId="0" borderId="1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9"/>
  <sheetViews>
    <sheetView tabSelected="1" workbookViewId="0">
      <selection activeCell="K12" sqref="K12"/>
    </sheetView>
  </sheetViews>
  <sheetFormatPr defaultColWidth="6.75" defaultRowHeight="11.25"/>
  <cols>
    <col min="1" max="1" width="44.375" style="1" customWidth="1"/>
    <col min="2" max="6" width="13.875" style="1" customWidth="1"/>
    <col min="7" max="8" width="9" style="1" customWidth="1"/>
    <col min="9" max="13" width="6.375" style="1" customWidth="1"/>
    <col min="14" max="46" width="9" style="1" customWidth="1"/>
    <col min="47" max="16384" width="6.75" style="1"/>
  </cols>
  <sheetData>
    <row r="1" s="1" customFormat="1" ht="34.5" customHeight="1" spans="1:46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="1" customFormat="1" ht="19.5" customHeight="1" spans="1:46">
      <c r="A2" s="6"/>
      <c r="B2" s="7"/>
      <c r="C2" s="8" t="s">
        <v>1</v>
      </c>
      <c r="D2" s="9"/>
      <c r="E2" s="10"/>
      <c r="F2" s="11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="1" customFormat="1" ht="36" customHeight="1" spans="1:46">
      <c r="A3" s="13" t="s">
        <v>3</v>
      </c>
      <c r="B3" s="13" t="s">
        <v>4</v>
      </c>
      <c r="C3" s="13" t="s">
        <v>5</v>
      </c>
      <c r="D3" s="14" t="s">
        <v>6</v>
      </c>
      <c r="E3" s="13" t="s">
        <v>7</v>
      </c>
      <c r="F3" s="13" t="s">
        <v>8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22"/>
    </row>
    <row r="4" s="1" customFormat="1" ht="19.5" customHeight="1" spans="1:46">
      <c r="A4" s="15" t="s">
        <v>9</v>
      </c>
      <c r="B4" s="16">
        <v>32655</v>
      </c>
      <c r="C4" s="16">
        <v>41082</v>
      </c>
      <c r="D4" s="16">
        <v>40121</v>
      </c>
      <c r="E4" s="17">
        <f>D4/C4*100</f>
        <v>97.6607760089577</v>
      </c>
      <c r="F4" s="17">
        <v>2.12803869161257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="1" customFormat="1" ht="19.5" customHeight="1" spans="1:46">
      <c r="A5" s="15" t="s">
        <v>10</v>
      </c>
      <c r="B5" s="16"/>
      <c r="C5" s="16"/>
      <c r="D5" s="16"/>
      <c r="E5" s="17"/>
      <c r="F5" s="17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="1" customFormat="1" ht="19.5" customHeight="1" spans="1:6">
      <c r="A6" s="15" t="s">
        <v>11</v>
      </c>
      <c r="B6" s="16">
        <v>247</v>
      </c>
      <c r="C6" s="16">
        <v>366</v>
      </c>
      <c r="D6" s="16">
        <v>366</v>
      </c>
      <c r="E6" s="17">
        <f t="shared" ref="E5:E27" si="0">D6/C6*100</f>
        <v>100</v>
      </c>
      <c r="F6" s="17">
        <v>26.643598615917</v>
      </c>
    </row>
    <row r="7" s="1" customFormat="1" ht="19.5" customHeight="1" spans="1:6">
      <c r="A7" s="15" t="s">
        <v>12</v>
      </c>
      <c r="B7" s="16">
        <v>8564</v>
      </c>
      <c r="C7" s="16">
        <v>17335</v>
      </c>
      <c r="D7" s="16">
        <v>17304</v>
      </c>
      <c r="E7" s="17">
        <f t="shared" si="0"/>
        <v>99.821171041246</v>
      </c>
      <c r="F7" s="17">
        <v>14.4066115702479</v>
      </c>
    </row>
    <row r="8" s="1" customFormat="1" ht="19.5" customHeight="1" spans="1:6">
      <c r="A8" s="15" t="s">
        <v>13</v>
      </c>
      <c r="B8" s="16">
        <v>53347</v>
      </c>
      <c r="C8" s="16">
        <v>72394</v>
      </c>
      <c r="D8" s="16">
        <v>72388</v>
      </c>
      <c r="E8" s="17">
        <f t="shared" si="0"/>
        <v>99.9917120203332</v>
      </c>
      <c r="F8" s="17">
        <v>0.141106161635725</v>
      </c>
    </row>
    <row r="9" s="1" customFormat="1" ht="19.5" customHeight="1" spans="1:6">
      <c r="A9" s="15" t="s">
        <v>14</v>
      </c>
      <c r="B9" s="16">
        <v>8603</v>
      </c>
      <c r="C9" s="16">
        <v>9599</v>
      </c>
      <c r="D9" s="16">
        <v>9313</v>
      </c>
      <c r="E9" s="17">
        <f t="shared" si="0"/>
        <v>97.0205229711428</v>
      </c>
      <c r="F9" s="17">
        <v>3.53529738743746</v>
      </c>
    </row>
    <row r="10" s="1" customFormat="1" ht="19.5" customHeight="1" spans="1:6">
      <c r="A10" s="15" t="s">
        <v>15</v>
      </c>
      <c r="B10" s="16">
        <v>3389</v>
      </c>
      <c r="C10" s="16">
        <v>6278</v>
      </c>
      <c r="D10" s="16">
        <v>6278</v>
      </c>
      <c r="E10" s="17">
        <f t="shared" si="0"/>
        <v>100</v>
      </c>
      <c r="F10" s="17">
        <v>3.66578599735799</v>
      </c>
    </row>
    <row r="11" s="1" customFormat="1" ht="19.5" customHeight="1" spans="1:6">
      <c r="A11" s="15" t="s">
        <v>16</v>
      </c>
      <c r="B11" s="16">
        <v>40157</v>
      </c>
      <c r="C11" s="16">
        <v>70969</v>
      </c>
      <c r="D11" s="16">
        <v>67825</v>
      </c>
      <c r="E11" s="17">
        <f t="shared" si="0"/>
        <v>95.5698967154673</v>
      </c>
      <c r="F11" s="17">
        <v>-5.2458787370774</v>
      </c>
    </row>
    <row r="12" s="1" customFormat="1" ht="19.5" customHeight="1" spans="1:6">
      <c r="A12" s="15" t="s">
        <v>17</v>
      </c>
      <c r="B12" s="16">
        <v>47286</v>
      </c>
      <c r="C12" s="16">
        <v>54649</v>
      </c>
      <c r="D12" s="16">
        <v>53255</v>
      </c>
      <c r="E12" s="17">
        <f t="shared" si="0"/>
        <v>97.4491756482278</v>
      </c>
      <c r="F12" s="17">
        <v>-2.08498041883469</v>
      </c>
    </row>
    <row r="13" s="1" customFormat="1" ht="19.5" customHeight="1" spans="1:6">
      <c r="A13" s="15" t="s">
        <v>18</v>
      </c>
      <c r="B13" s="16">
        <v>1058</v>
      </c>
      <c r="C13" s="16">
        <v>13931</v>
      </c>
      <c r="D13" s="16">
        <v>5393</v>
      </c>
      <c r="E13" s="17">
        <f t="shared" si="0"/>
        <v>38.7122245352092</v>
      </c>
      <c r="F13" s="17">
        <v>-50.3269779865525</v>
      </c>
    </row>
    <row r="14" s="1" customFormat="1" ht="19.5" customHeight="1" spans="1:6">
      <c r="A14" s="15" t="s">
        <v>19</v>
      </c>
      <c r="B14" s="16">
        <v>5825</v>
      </c>
      <c r="C14" s="16">
        <v>15013</v>
      </c>
      <c r="D14" s="16">
        <v>14924</v>
      </c>
      <c r="E14" s="17">
        <f t="shared" si="0"/>
        <v>99.4071804436155</v>
      </c>
      <c r="F14" s="17">
        <v>62.8013526780844</v>
      </c>
    </row>
    <row r="15" s="1" customFormat="1" ht="19.5" customHeight="1" spans="1:6">
      <c r="A15" s="15" t="s">
        <v>20</v>
      </c>
      <c r="B15" s="16">
        <v>36108</v>
      </c>
      <c r="C15" s="16">
        <v>65167</v>
      </c>
      <c r="D15" s="16">
        <v>62282</v>
      </c>
      <c r="E15" s="17">
        <f t="shared" si="0"/>
        <v>95.5729126705234</v>
      </c>
      <c r="F15" s="17">
        <v>-27.2992564404861</v>
      </c>
    </row>
    <row r="16" s="1" customFormat="1" ht="19.5" customHeight="1" spans="1:6">
      <c r="A16" s="15" t="s">
        <v>21</v>
      </c>
      <c r="B16" s="16">
        <v>5366</v>
      </c>
      <c r="C16" s="16">
        <v>12504</v>
      </c>
      <c r="D16" s="16">
        <v>12486</v>
      </c>
      <c r="E16" s="17">
        <f t="shared" si="0"/>
        <v>99.8560460652591</v>
      </c>
      <c r="F16" s="17">
        <v>-40.2154656451999</v>
      </c>
    </row>
    <row r="17" s="1" customFormat="1" ht="19.5" customHeight="1" spans="1:6">
      <c r="A17" s="15" t="s">
        <v>22</v>
      </c>
      <c r="B17" s="16">
        <v>25540</v>
      </c>
      <c r="C17" s="16">
        <v>28319</v>
      </c>
      <c r="D17" s="16">
        <v>27634</v>
      </c>
      <c r="E17" s="17">
        <f t="shared" si="0"/>
        <v>97.5811292771637</v>
      </c>
      <c r="F17" s="17">
        <v>68.2128074019966</v>
      </c>
    </row>
    <row r="18" s="1" customFormat="1" ht="19.5" customHeight="1" spans="1:6">
      <c r="A18" s="15" t="s">
        <v>23</v>
      </c>
      <c r="B18" s="16">
        <v>710</v>
      </c>
      <c r="C18" s="16">
        <v>992</v>
      </c>
      <c r="D18" s="16">
        <v>920</v>
      </c>
      <c r="E18" s="17">
        <f t="shared" si="0"/>
        <v>92.741935483871</v>
      </c>
      <c r="F18" s="17">
        <v>-31.7000742390497</v>
      </c>
    </row>
    <row r="19" s="1" customFormat="1" ht="19.5" customHeight="1" spans="1:6">
      <c r="A19" s="15" t="s">
        <v>24</v>
      </c>
      <c r="B19" s="16">
        <v>40</v>
      </c>
      <c r="C19" s="16">
        <v>70</v>
      </c>
      <c r="D19" s="16">
        <v>70</v>
      </c>
      <c r="E19" s="17">
        <f t="shared" si="0"/>
        <v>100</v>
      </c>
      <c r="F19" s="17">
        <v>-42.6229508196721</v>
      </c>
    </row>
    <row r="20" s="1" customFormat="1" ht="19.5" customHeight="1" spans="1:6">
      <c r="A20" s="15" t="s">
        <v>25</v>
      </c>
      <c r="B20" s="16"/>
      <c r="C20" s="16"/>
      <c r="D20" s="16"/>
      <c r="E20" s="17"/>
      <c r="F20" s="17"/>
    </row>
    <row r="21" s="1" customFormat="1" ht="19.5" customHeight="1" spans="1:6">
      <c r="A21" s="15" t="s">
        <v>26</v>
      </c>
      <c r="B21" s="16">
        <v>3781</v>
      </c>
      <c r="C21" s="16">
        <v>5126</v>
      </c>
      <c r="D21" s="16">
        <v>5126</v>
      </c>
      <c r="E21" s="17">
        <f t="shared" si="0"/>
        <v>100</v>
      </c>
      <c r="F21" s="17">
        <v>-13.7037037037037</v>
      </c>
    </row>
    <row r="22" s="1" customFormat="1" ht="19.5" customHeight="1" spans="1:6">
      <c r="A22" s="15" t="s">
        <v>27</v>
      </c>
      <c r="B22" s="16">
        <v>12358</v>
      </c>
      <c r="C22" s="16">
        <v>16006</v>
      </c>
      <c r="D22" s="16">
        <v>16006</v>
      </c>
      <c r="E22" s="17">
        <f t="shared" si="0"/>
        <v>100</v>
      </c>
      <c r="F22" s="17">
        <v>-17.892684928696</v>
      </c>
    </row>
    <row r="23" s="1" customFormat="1" ht="19.5" customHeight="1" spans="1:6">
      <c r="A23" s="15" t="s">
        <v>28</v>
      </c>
      <c r="B23" s="16">
        <v>591</v>
      </c>
      <c r="C23" s="16">
        <v>1071</v>
      </c>
      <c r="D23" s="16">
        <v>716</v>
      </c>
      <c r="E23" s="17">
        <f t="shared" si="0"/>
        <v>66.8534080298786</v>
      </c>
      <c r="F23" s="17">
        <v>-59.4104308390023</v>
      </c>
    </row>
    <row r="24" s="1" customFormat="1" ht="19.5" customHeight="1" spans="1:6">
      <c r="A24" s="15" t="s">
        <v>29</v>
      </c>
      <c r="B24" s="16">
        <v>2120</v>
      </c>
      <c r="C24" s="16">
        <v>3180</v>
      </c>
      <c r="D24" s="16">
        <v>2743</v>
      </c>
      <c r="E24" s="17">
        <f t="shared" si="0"/>
        <v>86.2578616352201</v>
      </c>
      <c r="F24" s="17">
        <v>-48.1376441671393</v>
      </c>
    </row>
    <row r="25" s="1" customFormat="1" ht="19.5" customHeight="1" spans="1:6">
      <c r="A25" s="15" t="s">
        <v>30</v>
      </c>
      <c r="B25" s="16"/>
      <c r="C25" s="16"/>
      <c r="D25" s="16"/>
      <c r="E25" s="17"/>
      <c r="F25" s="17"/>
    </row>
    <row r="26" s="1" customFormat="1" ht="19.5" customHeight="1" spans="1:6">
      <c r="A26" s="15" t="s">
        <v>31</v>
      </c>
      <c r="B26" s="16">
        <v>4300</v>
      </c>
      <c r="C26" s="16">
        <v>4380</v>
      </c>
      <c r="D26" s="16">
        <v>1979</v>
      </c>
      <c r="E26" s="17">
        <f t="shared" si="0"/>
        <v>45.1826484018265</v>
      </c>
      <c r="F26" s="17">
        <v>-7.52336448598131</v>
      </c>
    </row>
    <row r="27" s="1" customFormat="1" ht="19.5" customHeight="1" spans="1:6">
      <c r="A27" s="15" t="s">
        <v>32</v>
      </c>
      <c r="B27" s="16">
        <v>5885</v>
      </c>
      <c r="C27" s="16">
        <v>5885</v>
      </c>
      <c r="D27" s="16">
        <v>5885</v>
      </c>
      <c r="E27" s="17">
        <f t="shared" si="0"/>
        <v>100</v>
      </c>
      <c r="F27" s="18">
        <v>12.2020972354623</v>
      </c>
    </row>
    <row r="28" s="1" customFormat="1" ht="19.5" customHeight="1" spans="1:6">
      <c r="A28" s="15" t="s">
        <v>33</v>
      </c>
      <c r="B28" s="16"/>
      <c r="C28" s="16"/>
      <c r="D28" s="16"/>
      <c r="E28" s="17"/>
      <c r="F28" s="18"/>
    </row>
    <row r="29" s="2" customFormat="1" ht="19.5" customHeight="1" spans="1:6">
      <c r="A29" s="19" t="s">
        <v>34</v>
      </c>
      <c r="B29" s="20">
        <f>SUM(B4:B28)</f>
        <v>297930</v>
      </c>
      <c r="C29" s="20">
        <f>SUM(C4:C28)</f>
        <v>444316</v>
      </c>
      <c r="D29" s="20">
        <f>SUM(D4:D28)</f>
        <v>423014</v>
      </c>
      <c r="E29" s="21">
        <f>D29/C29*100</f>
        <v>95.2056644370223</v>
      </c>
      <c r="F29" s="21">
        <v>8.33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2021-06-03T07:19:00Z</dcterms:created>
  <dcterms:modified xsi:type="dcterms:W3CDTF">2022-09-22T08:27:15Z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301CF016708549AFBC522438131F020E</vt:lpwstr>
  </property>
  <property fmtid="{D5CDD505-2E9C-101B-9397-08002B2CF9AE}" pid="3" name="KSOProductBuildVer">
    <vt:lpwstr>2052-11.1.0.12358</vt:lpwstr>
  </property>
</Properties>
</file>