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<sst xmlns="http://schemas.openxmlformats.org/spreadsheetml/2006/main" count="90" uniqueCount="90">
  <si>
    <t>2021年度衡东县政府性基金收入决算表</t>
  </si>
  <si>
    <t xml:space="preserve"> </t>
  </si>
  <si>
    <r>
      <rPr>
        <sz val="11"/>
        <rFont val="宋体"/>
        <charset val="134"/>
      </rPr>
      <t>单位：万元</t>
    </r>
  </si>
  <si>
    <t>项          目</t>
  </si>
  <si>
    <t>年初预算数</t>
  </si>
  <si>
    <t>调整预算数</t>
  </si>
  <si>
    <t>决算数</t>
  </si>
  <si>
    <t>完成预算%</t>
  </si>
  <si>
    <t>比上年增长%</t>
  </si>
  <si>
    <t xml:space="preserve">  农网还贷资金收入</t>
  </si>
  <si>
    <t xml:space="preserve">    中央农网还贷资金收入</t>
  </si>
  <si>
    <t xml:space="preserve">    地方农网还贷资金收入</t>
  </si>
  <si>
    <t xml:space="preserve">  铁路建设基金收入</t>
  </si>
  <si>
    <t xml:space="preserve">  民航发展基金收入</t>
  </si>
  <si>
    <t xml:space="preserve">  海南省高等级公路车辆通行附加费收入</t>
  </si>
  <si>
    <t xml:space="preserve">  港口建设费收入</t>
  </si>
  <si>
    <t xml:space="preserve">  旅游发展基金收入</t>
  </si>
  <si>
    <t xml:space="preserve">  国家电影事业发展专项资金收入</t>
  </si>
  <si>
    <t xml:space="preserve">  国有土地收益基金收入</t>
  </si>
  <si>
    <t xml:space="preserve">  农业土地开发资金收入</t>
  </si>
  <si>
    <t xml:space="preserve">  国有土地使用权出让收入</t>
  </si>
  <si>
    <t xml:space="preserve">    土地出让价款收入</t>
  </si>
  <si>
    <t xml:space="preserve">    补缴的土地价款</t>
  </si>
  <si>
    <t xml:space="preserve">    划拨土地收入</t>
  </si>
  <si>
    <t xml:space="preserve">    缴纳新增建设用地土地有偿使用费</t>
  </si>
  <si>
    <t xml:space="preserve">    其他土地出让收入</t>
  </si>
  <si>
    <t xml:space="preserve">  大中型水库移民后期扶持基金收入</t>
  </si>
  <si>
    <t xml:space="preserve">  大中型水库库区基金收入</t>
  </si>
  <si>
    <t xml:space="preserve">    中央大中型水库库区基金收入</t>
  </si>
  <si>
    <t xml:space="preserve">    地方大中型水库库区基金收入</t>
  </si>
  <si>
    <t xml:space="preserve">  三峡水库库区基金收入</t>
  </si>
  <si>
    <t xml:space="preserve">  中央特别国债经营基金收入</t>
  </si>
  <si>
    <t xml:space="preserve">  中央特别国债经营基金财务收入</t>
  </si>
  <si>
    <t xml:space="preserve">  彩票公益金收入</t>
  </si>
  <si>
    <t xml:space="preserve">    福利彩票公益金收入</t>
  </si>
  <si>
    <t xml:space="preserve">    体育彩票公益金收入</t>
  </si>
  <si>
    <t xml:space="preserve">  城市基础设施配套费收入</t>
  </si>
  <si>
    <t xml:space="preserve">  小型水库移民扶助基金收入</t>
  </si>
  <si>
    <t xml:space="preserve">  国家重大水利工程建设基金收入</t>
  </si>
  <si>
    <t xml:space="preserve">    南水北调工程建设资金</t>
  </si>
  <si>
    <t xml:space="preserve">    三峡工程后续工作资金</t>
  </si>
  <si>
    <t xml:space="preserve">    省级重大水利工程建设资金</t>
  </si>
  <si>
    <t xml:space="preserve">  车辆通行费</t>
  </si>
  <si>
    <t xml:space="preserve">  核电站乏燃料处理处置基金收入</t>
  </si>
  <si>
    <t xml:space="preserve">  可再生能源电价附加收入</t>
  </si>
  <si>
    <t xml:space="preserve">  船舶油污损害赔偿基金收入</t>
  </si>
  <si>
    <t xml:space="preserve">  废弃电器电子产品处理基金收入</t>
  </si>
  <si>
    <t xml:space="preserve">    税务部门征收的废弃电器电子产品处理基金收入</t>
  </si>
  <si>
    <t xml:space="preserve">    海关征收的废弃电器电子产品处理基金收入</t>
  </si>
  <si>
    <t xml:space="preserve">  污水处理费收入</t>
  </si>
  <si>
    <t xml:space="preserve">  彩票发行机构和彩票销售机构的业务费用</t>
  </si>
  <si>
    <t xml:space="preserve">    福利彩票发行机构的业务费用</t>
  </si>
  <si>
    <t xml:space="preserve">    体育彩票发行机构的业务费用</t>
  </si>
  <si>
    <t xml:space="preserve">    福利彩票销售机构的业务费用</t>
  </si>
  <si>
    <t xml:space="preserve">    体育彩票销售机构的业务费用</t>
  </si>
  <si>
    <t xml:space="preserve">    彩票兑奖周转金</t>
  </si>
  <si>
    <t xml:space="preserve">    彩票发行销售风险基金</t>
  </si>
  <si>
    <t xml:space="preserve">    彩票市场调控资金收入</t>
  </si>
  <si>
    <t xml:space="preserve">  其他政府性基金收入</t>
  </si>
  <si>
    <t>专项债券对应项目专项收入</t>
  </si>
  <si>
    <t xml:space="preserve">  海南省高等级公路车辆通行附加费专项债务对应项目专项收入  </t>
  </si>
  <si>
    <t xml:space="preserve">  港口建设费专项债务对应项目专项收入  </t>
  </si>
  <si>
    <t xml:space="preserve">  国家电影事业发展专项资金专项债务对应项目专项收入  </t>
  </si>
  <si>
    <t xml:space="preserve">  国有土地使用权出让金专项债务对应项目专项收入  </t>
  </si>
  <si>
    <t xml:space="preserve">    土地储备专项债券对应项目专项收入      </t>
  </si>
  <si>
    <t xml:space="preserve">    棚户区改造专项债券对应项目专项收入  </t>
  </si>
  <si>
    <t xml:space="preserve">    其他国有土地使用权出让金专项债务对应项目专项收入  </t>
  </si>
  <si>
    <t xml:space="preserve">  国有土地收益基金专项债务对应项目专项收入  </t>
  </si>
  <si>
    <t xml:space="preserve">  农业土地开发资金专项债务对应项目专项收入  </t>
  </si>
  <si>
    <t xml:space="preserve">  大中型水库库区基金专项债务对应项目专项收入  </t>
  </si>
  <si>
    <t xml:space="preserve">  城市基础设施配套费专项债务对应项目专项收入  </t>
  </si>
  <si>
    <t xml:space="preserve">  小型水库移民扶助基金专项债务对应项目专项收入  </t>
  </si>
  <si>
    <t xml:space="preserve">  国家重大水利工程建设基金专项债务对应项目专项收入  </t>
  </si>
  <si>
    <t xml:space="preserve">  车辆通行费专项债务对应项目专项收入  </t>
  </si>
  <si>
    <t xml:space="preserve">    政府收费公路专项债券对应项目专项收入  </t>
  </si>
  <si>
    <t xml:space="preserve">    其他车辆通行费专项债务对应项目专项收入  </t>
  </si>
  <si>
    <t xml:space="preserve">  污水处理费专项债务对应项目专项收入  </t>
  </si>
  <si>
    <t xml:space="preserve">  其他政府性基金专项债务对应项目专项收入  </t>
  </si>
  <si>
    <t xml:space="preserve">    其他地方自行试点项目收益专项债券对应项目专项收入  </t>
  </si>
  <si>
    <t xml:space="preserve">    其他政府性基金专项债务对应项目专项收入  </t>
  </si>
  <si>
    <t>……</t>
  </si>
  <si>
    <t>本级收入合计</t>
  </si>
  <si>
    <t>地方政府专项债务收入</t>
  </si>
  <si>
    <t>转移性收入</t>
  </si>
  <si>
    <t xml:space="preserve">  政府性基金补助收入</t>
  </si>
  <si>
    <t xml:space="preserve">  政府性基金上解收入</t>
  </si>
  <si>
    <t xml:space="preserve">  调入资金</t>
  </si>
  <si>
    <t xml:space="preserve">  债务转贷收入</t>
  </si>
  <si>
    <t xml:space="preserve">  上年结转结余收入</t>
  </si>
  <si>
    <t>收入总计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</si>
</sst>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"/>
    <numFmt numFmtId="177" formatCode="0_ "/>
    <numFmt numFmtId="178" formatCode="0.00_ "/>
  </numFmts>
  <fonts count="31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</font>
    <font>
      <b/>
      <sz val="16"/>
      <name val="方正小标宋_GBK"/>
      <charset val="134"/>
    </font>
    <font>
      <b/>
      <sz val="16"/>
      <name val="Times New Roman"/>
      <charset val="134"/>
    </font>
    <font>
      <sz val="11"/>
      <name val="Times New Roman"/>
      <charset val="134"/>
    </font>
    <font>
      <sz val="16"/>
      <name val="Times New Roman"/>
      <charset val="134"/>
    </font>
    <font>
      <sz val="12"/>
      <name val="Times New Roman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2" fontId="6" fillId="0" borderId="0" xfId="0" applyNumberFormat="1" applyFont="1" applyFill="1" applyBorder="1" applyAlignment="1"/>
    <xf numFmtId="2" fontId="6" fillId="0" borderId="0" xfId="0" applyNumberFormat="1" applyFont="1" applyFill="1" applyAlignment="1" applyProtection="1">
      <alignment horizontal="left"/>
    </xf>
    <xf numFmtId="0" fontId="7" fillId="0" borderId="0" xfId="0" applyFont="1" applyFill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 applyProtection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vertical="center"/>
    </xf>
    <xf numFmtId="2" fontId="9" fillId="0" borderId="1" xfId="0" applyNumberFormat="1" applyFont="1" applyFill="1" applyBorder="1" applyAlignment="1" applyProtection="1">
      <alignment horizontal="center" vertical="center" wrapText="1"/>
    </xf>
    <xf numFmtId="176" fontId="9" fillId="0" borderId="1" xfId="5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 applyProtection="1">
      <alignment horizontal="center" vertical="center" wrapText="1"/>
    </xf>
    <xf numFmtId="177" fontId="9" fillId="0" borderId="1" xfId="50" applyNumberFormat="1" applyFont="1" applyFill="1" applyBorder="1" applyAlignment="1">
      <alignment horizontal="center" vertical="center" wrapText="1"/>
    </xf>
    <xf numFmtId="178" fontId="9" fillId="0" borderId="1" xfId="0" applyNumberFormat="1" applyFont="1" applyFill="1" applyBorder="1" applyAlignment="1">
      <alignment horizontal="center" vertical="center"/>
    </xf>
    <xf numFmtId="0" fontId="9" fillId="0" borderId="1" xfId="17" applyNumberFormat="1" applyFont="1" applyFill="1" applyBorder="1" applyAlignment="1" applyProtection="1">
      <alignment horizontal="left" vertical="center" wrapText="1"/>
    </xf>
    <xf numFmtId="3" fontId="8" fillId="0" borderId="1" xfId="0" applyNumberFormat="1" applyFont="1" applyFill="1" applyBorder="1" applyAlignment="1" applyProtection="1">
      <alignment horizontal="center" vertical="center"/>
    </xf>
    <xf numFmtId="177" fontId="8" fillId="0" borderId="1" xfId="0" applyNumberFormat="1" applyFont="1" applyFill="1" applyBorder="1" applyAlignment="1" applyProtection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 applyProtection="1">
      <alignment vertical="center"/>
    </xf>
    <xf numFmtId="0" fontId="9" fillId="0" borderId="1" xfId="0" applyFont="1" applyFill="1" applyBorder="1" applyAlignment="1">
      <alignment horizontal="center"/>
    </xf>
    <xf numFmtId="178" fontId="9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 applyProtection="1">
      <alignment horizontal="left" vertical="center"/>
    </xf>
    <xf numFmtId="0" fontId="8" fillId="0" borderId="1" xfId="0" applyFont="1" applyFill="1" applyBorder="1" applyAlignment="1">
      <alignment horizontal="center"/>
    </xf>
    <xf numFmtId="176" fontId="8" fillId="0" borderId="1" xfId="5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5 2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7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4"/>
  <sheetViews>
    <sheetView tabSelected="1" workbookViewId="0">
      <selection activeCell="I81" sqref="I81"/>
    </sheetView>
  </sheetViews>
  <sheetFormatPr defaultColWidth="7.875" defaultRowHeight="11.25" outlineLevelCol="5"/>
  <cols>
    <col min="1" max="1" width="56" style="1" customWidth="1"/>
    <col min="2" max="3" width="10.625" style="1" customWidth="1"/>
    <col min="4" max="4" width="10.375" style="1" customWidth="1"/>
    <col min="5" max="5" width="9.75" style="1" customWidth="1"/>
    <col min="6" max="6" width="11.75" style="1" customWidth="1"/>
    <col min="7" max="249" width="7.875" style="1"/>
    <col min="250" max="250" width="29.75" style="1" customWidth="1"/>
    <col min="251" max="253" width="12.125" style="1" customWidth="1"/>
    <col min="254" max="254" width="16.375" style="1" customWidth="1"/>
    <col min="255" max="505" width="7.875" style="1"/>
    <col min="506" max="506" width="29.75" style="1" customWidth="1"/>
    <col min="507" max="509" width="12.125" style="1" customWidth="1"/>
    <col min="510" max="510" width="16.375" style="1" customWidth="1"/>
    <col min="511" max="761" width="7.875" style="1"/>
    <col min="762" max="762" width="29.75" style="1" customWidth="1"/>
    <col min="763" max="765" width="12.125" style="1" customWidth="1"/>
    <col min="766" max="766" width="16.375" style="1" customWidth="1"/>
    <col min="767" max="1017" width="7.875" style="1"/>
    <col min="1018" max="1018" width="29.75" style="1" customWidth="1"/>
    <col min="1019" max="1021" width="12.125" style="1" customWidth="1"/>
    <col min="1022" max="1022" width="16.375" style="1" customWidth="1"/>
    <col min="1023" max="1273" width="7.875" style="1"/>
    <col min="1274" max="1274" width="29.75" style="1" customWidth="1"/>
    <col min="1275" max="1277" width="12.125" style="1" customWidth="1"/>
    <col min="1278" max="1278" width="16.375" style="1" customWidth="1"/>
    <col min="1279" max="1529" width="7.875" style="1"/>
    <col min="1530" max="1530" width="29.75" style="1" customWidth="1"/>
    <col min="1531" max="1533" width="12.125" style="1" customWidth="1"/>
    <col min="1534" max="1534" width="16.375" style="1" customWidth="1"/>
    <col min="1535" max="1785" width="7.875" style="1"/>
    <col min="1786" max="1786" width="29.75" style="1" customWidth="1"/>
    <col min="1787" max="1789" width="12.125" style="1" customWidth="1"/>
    <col min="1790" max="1790" width="16.375" style="1" customWidth="1"/>
    <col min="1791" max="2041" width="7.875" style="1"/>
    <col min="2042" max="2042" width="29.75" style="1" customWidth="1"/>
    <col min="2043" max="2045" width="12.125" style="1" customWidth="1"/>
    <col min="2046" max="2046" width="16.375" style="1" customWidth="1"/>
    <col min="2047" max="2297" width="7.875" style="1"/>
    <col min="2298" max="2298" width="29.75" style="1" customWidth="1"/>
    <col min="2299" max="2301" width="12.125" style="1" customWidth="1"/>
    <col min="2302" max="2302" width="16.375" style="1" customWidth="1"/>
    <col min="2303" max="2553" width="7.875" style="1"/>
    <col min="2554" max="2554" width="29.75" style="1" customWidth="1"/>
    <col min="2555" max="2557" width="12.125" style="1" customWidth="1"/>
    <col min="2558" max="2558" width="16.375" style="1" customWidth="1"/>
    <col min="2559" max="2809" width="7.875" style="1"/>
    <col min="2810" max="2810" width="29.75" style="1" customWidth="1"/>
    <col min="2811" max="2813" width="12.125" style="1" customWidth="1"/>
    <col min="2814" max="2814" width="16.375" style="1" customWidth="1"/>
    <col min="2815" max="3065" width="7.875" style="1"/>
    <col min="3066" max="3066" width="29.75" style="1" customWidth="1"/>
    <col min="3067" max="3069" width="12.125" style="1" customWidth="1"/>
    <col min="3070" max="3070" width="16.375" style="1" customWidth="1"/>
    <col min="3071" max="3321" width="7.875" style="1"/>
    <col min="3322" max="3322" width="29.75" style="1" customWidth="1"/>
    <col min="3323" max="3325" width="12.125" style="1" customWidth="1"/>
    <col min="3326" max="3326" width="16.375" style="1" customWidth="1"/>
    <col min="3327" max="3577" width="7.875" style="1"/>
    <col min="3578" max="3578" width="29.75" style="1" customWidth="1"/>
    <col min="3579" max="3581" width="12.125" style="1" customWidth="1"/>
    <col min="3582" max="3582" width="16.375" style="1" customWidth="1"/>
    <col min="3583" max="3833" width="7.875" style="1"/>
    <col min="3834" max="3834" width="29.75" style="1" customWidth="1"/>
    <col min="3835" max="3837" width="12.125" style="1" customWidth="1"/>
    <col min="3838" max="3838" width="16.375" style="1" customWidth="1"/>
    <col min="3839" max="4089" width="7.875" style="1"/>
    <col min="4090" max="4090" width="29.75" style="1" customWidth="1"/>
    <col min="4091" max="4093" width="12.125" style="1" customWidth="1"/>
    <col min="4094" max="4094" width="16.375" style="1" customWidth="1"/>
    <col min="4095" max="4345" width="7.875" style="1"/>
    <col min="4346" max="4346" width="29.75" style="1" customWidth="1"/>
    <col min="4347" max="4349" width="12.125" style="1" customWidth="1"/>
    <col min="4350" max="4350" width="16.375" style="1" customWidth="1"/>
    <col min="4351" max="4601" width="7.875" style="1"/>
    <col min="4602" max="4602" width="29.75" style="1" customWidth="1"/>
    <col min="4603" max="4605" width="12.125" style="1" customWidth="1"/>
    <col min="4606" max="4606" width="16.375" style="1" customWidth="1"/>
    <col min="4607" max="4857" width="7.875" style="1"/>
    <col min="4858" max="4858" width="29.75" style="1" customWidth="1"/>
    <col min="4859" max="4861" width="12.125" style="1" customWidth="1"/>
    <col min="4862" max="4862" width="16.375" style="1" customWidth="1"/>
    <col min="4863" max="5113" width="7.875" style="1"/>
    <col min="5114" max="5114" width="29.75" style="1" customWidth="1"/>
    <col min="5115" max="5117" width="12.125" style="1" customWidth="1"/>
    <col min="5118" max="5118" width="16.375" style="1" customWidth="1"/>
    <col min="5119" max="5369" width="7.875" style="1"/>
    <col min="5370" max="5370" width="29.75" style="1" customWidth="1"/>
    <col min="5371" max="5373" width="12.125" style="1" customWidth="1"/>
    <col min="5374" max="5374" width="16.375" style="1" customWidth="1"/>
    <col min="5375" max="5625" width="7.875" style="1"/>
    <col min="5626" max="5626" width="29.75" style="1" customWidth="1"/>
    <col min="5627" max="5629" width="12.125" style="1" customWidth="1"/>
    <col min="5630" max="5630" width="16.375" style="1" customWidth="1"/>
    <col min="5631" max="5881" width="7.875" style="1"/>
    <col min="5882" max="5882" width="29.75" style="1" customWidth="1"/>
    <col min="5883" max="5885" width="12.125" style="1" customWidth="1"/>
    <col min="5886" max="5886" width="16.375" style="1" customWidth="1"/>
    <col min="5887" max="6137" width="7.875" style="1"/>
    <col min="6138" max="6138" width="29.75" style="1" customWidth="1"/>
    <col min="6139" max="6141" width="12.125" style="1" customWidth="1"/>
    <col min="6142" max="6142" width="16.375" style="1" customWidth="1"/>
    <col min="6143" max="6393" width="7.875" style="1"/>
    <col min="6394" max="6394" width="29.75" style="1" customWidth="1"/>
    <col min="6395" max="6397" width="12.125" style="1" customWidth="1"/>
    <col min="6398" max="6398" width="16.375" style="1" customWidth="1"/>
    <col min="6399" max="6649" width="7.875" style="1"/>
    <col min="6650" max="6650" width="29.75" style="1" customWidth="1"/>
    <col min="6651" max="6653" width="12.125" style="1" customWidth="1"/>
    <col min="6654" max="6654" width="16.375" style="1" customWidth="1"/>
    <col min="6655" max="6905" width="7.875" style="1"/>
    <col min="6906" max="6906" width="29.75" style="1" customWidth="1"/>
    <col min="6907" max="6909" width="12.125" style="1" customWidth="1"/>
    <col min="6910" max="6910" width="16.375" style="1" customWidth="1"/>
    <col min="6911" max="7161" width="7.875" style="1"/>
    <col min="7162" max="7162" width="29.75" style="1" customWidth="1"/>
    <col min="7163" max="7165" width="12.125" style="1" customWidth="1"/>
    <col min="7166" max="7166" width="16.375" style="1" customWidth="1"/>
    <col min="7167" max="7417" width="7.875" style="1"/>
    <col min="7418" max="7418" width="29.75" style="1" customWidth="1"/>
    <col min="7419" max="7421" width="12.125" style="1" customWidth="1"/>
    <col min="7422" max="7422" width="16.375" style="1" customWidth="1"/>
    <col min="7423" max="7673" width="7.875" style="1"/>
    <col min="7674" max="7674" width="29.75" style="1" customWidth="1"/>
    <col min="7675" max="7677" width="12.125" style="1" customWidth="1"/>
    <col min="7678" max="7678" width="16.375" style="1" customWidth="1"/>
    <col min="7679" max="7929" width="7.875" style="1"/>
    <col min="7930" max="7930" width="29.75" style="1" customWidth="1"/>
    <col min="7931" max="7933" width="12.125" style="1" customWidth="1"/>
    <col min="7934" max="7934" width="16.375" style="1" customWidth="1"/>
    <col min="7935" max="8185" width="7.875" style="1"/>
    <col min="8186" max="8186" width="29.75" style="1" customWidth="1"/>
    <col min="8187" max="8189" width="12.125" style="1" customWidth="1"/>
    <col min="8190" max="8190" width="16.375" style="1" customWidth="1"/>
    <col min="8191" max="8441" width="7.875" style="1"/>
    <col min="8442" max="8442" width="29.75" style="1" customWidth="1"/>
    <col min="8443" max="8445" width="12.125" style="1" customWidth="1"/>
    <col min="8446" max="8446" width="16.375" style="1" customWidth="1"/>
    <col min="8447" max="8697" width="7.875" style="1"/>
    <col min="8698" max="8698" width="29.75" style="1" customWidth="1"/>
    <col min="8699" max="8701" width="12.125" style="1" customWidth="1"/>
    <col min="8702" max="8702" width="16.375" style="1" customWidth="1"/>
    <col min="8703" max="8953" width="7.875" style="1"/>
    <col min="8954" max="8954" width="29.75" style="1" customWidth="1"/>
    <col min="8955" max="8957" width="12.125" style="1" customWidth="1"/>
    <col min="8958" max="8958" width="16.375" style="1" customWidth="1"/>
    <col min="8959" max="9209" width="7.875" style="1"/>
    <col min="9210" max="9210" width="29.75" style="1" customWidth="1"/>
    <col min="9211" max="9213" width="12.125" style="1" customWidth="1"/>
    <col min="9214" max="9214" width="16.375" style="1" customWidth="1"/>
    <col min="9215" max="9465" width="7.875" style="1"/>
    <col min="9466" max="9466" width="29.75" style="1" customWidth="1"/>
    <col min="9467" max="9469" width="12.125" style="1" customWidth="1"/>
    <col min="9470" max="9470" width="16.375" style="1" customWidth="1"/>
    <col min="9471" max="9721" width="7.875" style="1"/>
    <col min="9722" max="9722" width="29.75" style="1" customWidth="1"/>
    <col min="9723" max="9725" width="12.125" style="1" customWidth="1"/>
    <col min="9726" max="9726" width="16.375" style="1" customWidth="1"/>
    <col min="9727" max="9977" width="7.875" style="1"/>
    <col min="9978" max="9978" width="29.75" style="1" customWidth="1"/>
    <col min="9979" max="9981" width="12.125" style="1" customWidth="1"/>
    <col min="9982" max="9982" width="16.375" style="1" customWidth="1"/>
    <col min="9983" max="10233" width="7.875" style="1"/>
    <col min="10234" max="10234" width="29.75" style="1" customWidth="1"/>
    <col min="10235" max="10237" width="12.125" style="1" customWidth="1"/>
    <col min="10238" max="10238" width="16.375" style="1" customWidth="1"/>
    <col min="10239" max="10489" width="7.875" style="1"/>
    <col min="10490" max="10490" width="29.75" style="1" customWidth="1"/>
    <col min="10491" max="10493" width="12.125" style="1" customWidth="1"/>
    <col min="10494" max="10494" width="16.375" style="1" customWidth="1"/>
    <col min="10495" max="10745" width="7.875" style="1"/>
    <col min="10746" max="10746" width="29.75" style="1" customWidth="1"/>
    <col min="10747" max="10749" width="12.125" style="1" customWidth="1"/>
    <col min="10750" max="10750" width="16.375" style="1" customWidth="1"/>
    <col min="10751" max="11001" width="7.875" style="1"/>
    <col min="11002" max="11002" width="29.75" style="1" customWidth="1"/>
    <col min="11003" max="11005" width="12.125" style="1" customWidth="1"/>
    <col min="11006" max="11006" width="16.375" style="1" customWidth="1"/>
    <col min="11007" max="11257" width="7.875" style="1"/>
    <col min="11258" max="11258" width="29.75" style="1" customWidth="1"/>
    <col min="11259" max="11261" width="12.125" style="1" customWidth="1"/>
    <col min="11262" max="11262" width="16.375" style="1" customWidth="1"/>
    <col min="11263" max="11513" width="7.875" style="1"/>
    <col min="11514" max="11514" width="29.75" style="1" customWidth="1"/>
    <col min="11515" max="11517" width="12.125" style="1" customWidth="1"/>
    <col min="11518" max="11518" width="16.375" style="1" customWidth="1"/>
    <col min="11519" max="11769" width="7.875" style="1"/>
    <col min="11770" max="11770" width="29.75" style="1" customWidth="1"/>
    <col min="11771" max="11773" width="12.125" style="1" customWidth="1"/>
    <col min="11774" max="11774" width="16.375" style="1" customWidth="1"/>
    <col min="11775" max="12025" width="7.875" style="1"/>
    <col min="12026" max="12026" width="29.75" style="1" customWidth="1"/>
    <col min="12027" max="12029" width="12.125" style="1" customWidth="1"/>
    <col min="12030" max="12030" width="16.375" style="1" customWidth="1"/>
    <col min="12031" max="12281" width="7.875" style="1"/>
    <col min="12282" max="12282" width="29.75" style="1" customWidth="1"/>
    <col min="12283" max="12285" width="12.125" style="1" customWidth="1"/>
    <col min="12286" max="12286" width="16.375" style="1" customWidth="1"/>
    <col min="12287" max="12537" width="7.875" style="1"/>
    <col min="12538" max="12538" width="29.75" style="1" customWidth="1"/>
    <col min="12539" max="12541" width="12.125" style="1" customWidth="1"/>
    <col min="12542" max="12542" width="16.375" style="1" customWidth="1"/>
    <col min="12543" max="12793" width="7.875" style="1"/>
    <col min="12794" max="12794" width="29.75" style="1" customWidth="1"/>
    <col min="12795" max="12797" width="12.125" style="1" customWidth="1"/>
    <col min="12798" max="12798" width="16.375" style="1" customWidth="1"/>
    <col min="12799" max="13049" width="7.875" style="1"/>
    <col min="13050" max="13050" width="29.75" style="1" customWidth="1"/>
    <col min="13051" max="13053" width="12.125" style="1" customWidth="1"/>
    <col min="13054" max="13054" width="16.375" style="1" customWidth="1"/>
    <col min="13055" max="13305" width="7.875" style="1"/>
    <col min="13306" max="13306" width="29.75" style="1" customWidth="1"/>
    <col min="13307" max="13309" width="12.125" style="1" customWidth="1"/>
    <col min="13310" max="13310" width="16.375" style="1" customWidth="1"/>
    <col min="13311" max="13561" width="7.875" style="1"/>
    <col min="13562" max="13562" width="29.75" style="1" customWidth="1"/>
    <col min="13563" max="13565" width="12.125" style="1" customWidth="1"/>
    <col min="13566" max="13566" width="16.375" style="1" customWidth="1"/>
    <col min="13567" max="13817" width="7.875" style="1"/>
    <col min="13818" max="13818" width="29.75" style="1" customWidth="1"/>
    <col min="13819" max="13821" width="12.125" style="1" customWidth="1"/>
    <col min="13822" max="13822" width="16.375" style="1" customWidth="1"/>
    <col min="13823" max="14073" width="7.875" style="1"/>
    <col min="14074" max="14074" width="29.75" style="1" customWidth="1"/>
    <col min="14075" max="14077" width="12.125" style="1" customWidth="1"/>
    <col min="14078" max="14078" width="16.375" style="1" customWidth="1"/>
    <col min="14079" max="14329" width="7.875" style="1"/>
    <col min="14330" max="14330" width="29.75" style="1" customWidth="1"/>
    <col min="14331" max="14333" width="12.125" style="1" customWidth="1"/>
    <col min="14334" max="14334" width="16.375" style="1" customWidth="1"/>
    <col min="14335" max="14585" width="7.875" style="1"/>
    <col min="14586" max="14586" width="29.75" style="1" customWidth="1"/>
    <col min="14587" max="14589" width="12.125" style="1" customWidth="1"/>
    <col min="14590" max="14590" width="16.375" style="1" customWidth="1"/>
    <col min="14591" max="14841" width="7.875" style="1"/>
    <col min="14842" max="14842" width="29.75" style="1" customWidth="1"/>
    <col min="14843" max="14845" width="12.125" style="1" customWidth="1"/>
    <col min="14846" max="14846" width="16.375" style="1" customWidth="1"/>
    <col min="14847" max="15097" width="7.875" style="1"/>
    <col min="15098" max="15098" width="29.75" style="1" customWidth="1"/>
    <col min="15099" max="15101" width="12.125" style="1" customWidth="1"/>
    <col min="15102" max="15102" width="16.375" style="1" customWidth="1"/>
    <col min="15103" max="15353" width="7.875" style="1"/>
    <col min="15354" max="15354" width="29.75" style="1" customWidth="1"/>
    <col min="15355" max="15357" width="12.125" style="1" customWidth="1"/>
    <col min="15358" max="15358" width="16.375" style="1" customWidth="1"/>
    <col min="15359" max="15609" width="7.875" style="1"/>
    <col min="15610" max="15610" width="29.75" style="1" customWidth="1"/>
    <col min="15611" max="15613" width="12.125" style="1" customWidth="1"/>
    <col min="15614" max="15614" width="16.375" style="1" customWidth="1"/>
    <col min="15615" max="15865" width="7.875" style="1"/>
    <col min="15866" max="15866" width="29.75" style="1" customWidth="1"/>
    <col min="15867" max="15869" width="12.125" style="1" customWidth="1"/>
    <col min="15870" max="15870" width="16.375" style="1" customWidth="1"/>
    <col min="15871" max="16121" width="7.875" style="1"/>
    <col min="16122" max="16122" width="29.75" style="1" customWidth="1"/>
    <col min="16123" max="16125" width="12.125" style="1" customWidth="1"/>
    <col min="16126" max="16126" width="16.375" style="1" customWidth="1"/>
    <col min="16127" max="16384" width="7.875" style="1"/>
  </cols>
  <sheetData>
    <row r="1" s="1" customFormat="1" ht="30.75" customHeight="1" spans="1:6">
      <c r="A1" s="3" t="s">
        <v>0</v>
      </c>
      <c r="B1" s="4"/>
      <c r="C1" s="4"/>
      <c r="D1" s="4"/>
      <c r="E1" s="4"/>
      <c r="F1" s="4"/>
    </row>
    <row r="2" s="1" customFormat="1" ht="19.5" customHeight="1" spans="1:6">
      <c r="A2" s="5"/>
      <c r="B2" s="6"/>
      <c r="C2" s="7" t="s">
        <v>1</v>
      </c>
      <c r="E2" s="8"/>
      <c r="F2" s="9" t="s">
        <v>2</v>
      </c>
    </row>
    <row r="3" s="1" customFormat="1" ht="36" customHeight="1" spans="1:6">
      <c r="A3" s="10" t="s">
        <v>3</v>
      </c>
      <c r="B3" s="11" t="s">
        <v>4</v>
      </c>
      <c r="C3" s="11" t="s">
        <v>5</v>
      </c>
      <c r="D3" s="12" t="s">
        <v>6</v>
      </c>
      <c r="E3" s="11" t="s">
        <v>7</v>
      </c>
      <c r="F3" s="11" t="s">
        <v>8</v>
      </c>
    </row>
    <row r="4" s="1" customFormat="1" ht="17.25" customHeight="1" spans="1:6">
      <c r="A4" s="13" t="s">
        <v>9</v>
      </c>
      <c r="B4" s="11"/>
      <c r="C4" s="11"/>
      <c r="D4" s="12"/>
      <c r="E4" s="11"/>
      <c r="F4" s="11"/>
    </row>
    <row r="5" s="1" customFormat="1" ht="17.25" customHeight="1" spans="1:6">
      <c r="A5" s="14" t="s">
        <v>10</v>
      </c>
      <c r="B5" s="15"/>
      <c r="C5" s="15"/>
      <c r="D5" s="16"/>
      <c r="E5" s="17"/>
      <c r="F5" s="17"/>
    </row>
    <row r="6" s="1" customFormat="1" ht="17.25" customHeight="1" spans="1:6">
      <c r="A6" s="14" t="s">
        <v>11</v>
      </c>
      <c r="B6" s="15"/>
      <c r="C6" s="15"/>
      <c r="D6" s="16"/>
      <c r="E6" s="17"/>
      <c r="F6" s="17"/>
    </row>
    <row r="7" s="1" customFormat="1" ht="17.25" customHeight="1" spans="1:6">
      <c r="A7" s="13" t="s">
        <v>12</v>
      </c>
      <c r="B7" s="15"/>
      <c r="C7" s="15"/>
      <c r="D7" s="16"/>
      <c r="E7" s="17"/>
      <c r="F7" s="17"/>
    </row>
    <row r="8" s="1" customFormat="1" ht="17.25" customHeight="1" spans="1:6">
      <c r="A8" s="13" t="s">
        <v>13</v>
      </c>
      <c r="B8" s="15"/>
      <c r="C8" s="15"/>
      <c r="D8" s="16"/>
      <c r="E8" s="17"/>
      <c r="F8" s="17"/>
    </row>
    <row r="9" s="1" customFormat="1" ht="17.25" customHeight="1" spans="1:6">
      <c r="A9" s="13" t="s">
        <v>14</v>
      </c>
      <c r="B9" s="15"/>
      <c r="C9" s="15"/>
      <c r="D9" s="16"/>
      <c r="E9" s="17"/>
      <c r="F9" s="17"/>
    </row>
    <row r="10" s="1" customFormat="1" ht="17.25" customHeight="1" spans="1:6">
      <c r="A10" s="13" t="s">
        <v>15</v>
      </c>
      <c r="B10" s="15"/>
      <c r="C10" s="15"/>
      <c r="D10" s="16"/>
      <c r="E10" s="17"/>
      <c r="F10" s="17"/>
    </row>
    <row r="11" s="1" customFormat="1" ht="17.25" customHeight="1" spans="1:6">
      <c r="A11" s="13" t="s">
        <v>16</v>
      </c>
      <c r="B11" s="15"/>
      <c r="C11" s="15"/>
      <c r="D11" s="16"/>
      <c r="E11" s="17"/>
      <c r="F11" s="17"/>
    </row>
    <row r="12" s="1" customFormat="1" ht="17.25" customHeight="1" spans="1:6">
      <c r="A12" s="13" t="s">
        <v>17</v>
      </c>
      <c r="B12" s="15"/>
      <c r="C12" s="15"/>
      <c r="D12" s="16"/>
      <c r="E12" s="17"/>
      <c r="F12" s="17"/>
    </row>
    <row r="13" s="1" customFormat="1" ht="17.25" customHeight="1" spans="1:6">
      <c r="A13" s="13" t="s">
        <v>18</v>
      </c>
      <c r="B13" s="15"/>
      <c r="C13" s="15"/>
      <c r="D13" s="16"/>
      <c r="E13" s="17"/>
      <c r="F13" s="17"/>
    </row>
    <row r="14" s="1" customFormat="1" ht="17.25" customHeight="1" spans="1:6">
      <c r="A14" s="13" t="s">
        <v>19</v>
      </c>
      <c r="B14" s="18">
        <v>250</v>
      </c>
      <c r="C14" s="18">
        <v>250</v>
      </c>
      <c r="D14" s="19">
        <v>161</v>
      </c>
      <c r="E14" s="20">
        <f>D14/C14*100</f>
        <v>64.4</v>
      </c>
      <c r="F14" s="20">
        <v>-72.9411764705882</v>
      </c>
    </row>
    <row r="15" s="1" customFormat="1" ht="17.25" customHeight="1" spans="1:6">
      <c r="A15" s="13" t="s">
        <v>20</v>
      </c>
      <c r="B15" s="18">
        <v>118346</v>
      </c>
      <c r="C15" s="18">
        <v>118346</v>
      </c>
      <c r="D15" s="19">
        <v>38735</v>
      </c>
      <c r="E15" s="20">
        <f>D15/C15*100</f>
        <v>32.7302992919068</v>
      </c>
      <c r="F15" s="20">
        <v>4.6580746264624</v>
      </c>
    </row>
    <row r="16" s="1" customFormat="1" ht="17.25" customHeight="1" spans="1:6">
      <c r="A16" s="14" t="s">
        <v>21</v>
      </c>
      <c r="B16" s="18"/>
      <c r="C16" s="18"/>
      <c r="D16" s="19">
        <v>39552</v>
      </c>
      <c r="E16" s="20"/>
      <c r="F16" s="20">
        <v>6.86552646510497</v>
      </c>
    </row>
    <row r="17" s="1" customFormat="1" ht="17.25" customHeight="1" spans="1:6">
      <c r="A17" s="14" t="s">
        <v>22</v>
      </c>
      <c r="B17" s="18"/>
      <c r="C17" s="18"/>
      <c r="D17" s="19"/>
      <c r="E17" s="20"/>
      <c r="F17" s="20"/>
    </row>
    <row r="18" s="1" customFormat="1" ht="17.25" customHeight="1" spans="1:6">
      <c r="A18" s="14" t="s">
        <v>23</v>
      </c>
      <c r="B18" s="18"/>
      <c r="C18" s="18"/>
      <c r="D18" s="19"/>
      <c r="E18" s="20"/>
      <c r="F18" s="20"/>
    </row>
    <row r="19" s="1" customFormat="1" ht="17.25" customHeight="1" spans="1:6">
      <c r="A19" s="14" t="s">
        <v>24</v>
      </c>
      <c r="B19" s="18"/>
      <c r="C19" s="18"/>
      <c r="D19" s="19">
        <v>-817</v>
      </c>
      <c r="E19" s="20"/>
      <c r="F19" s="17"/>
    </row>
    <row r="20" s="1" customFormat="1" ht="17.25" customHeight="1" spans="1:6">
      <c r="A20" s="14" t="s">
        <v>25</v>
      </c>
      <c r="B20" s="18"/>
      <c r="C20" s="18"/>
      <c r="D20" s="19"/>
      <c r="E20" s="20"/>
      <c r="F20" s="17"/>
    </row>
    <row r="21" s="1" customFormat="1" ht="17.25" customHeight="1" spans="1:6">
      <c r="A21" s="13" t="s">
        <v>26</v>
      </c>
      <c r="B21" s="18"/>
      <c r="C21" s="18"/>
      <c r="D21" s="19"/>
      <c r="E21" s="20"/>
      <c r="F21" s="17"/>
    </row>
    <row r="22" s="1" customFormat="1" ht="17.25" customHeight="1" spans="1:6">
      <c r="A22" s="13" t="s">
        <v>27</v>
      </c>
      <c r="B22" s="18"/>
      <c r="C22" s="18"/>
      <c r="D22" s="19"/>
      <c r="E22" s="20"/>
      <c r="F22" s="17"/>
    </row>
    <row r="23" s="1" customFormat="1" ht="17.25" customHeight="1" spans="1:6">
      <c r="A23" s="14" t="s">
        <v>28</v>
      </c>
      <c r="B23" s="18"/>
      <c r="C23" s="18"/>
      <c r="D23" s="19"/>
      <c r="E23" s="20"/>
      <c r="F23" s="17"/>
    </row>
    <row r="24" s="1" customFormat="1" ht="17.25" customHeight="1" spans="1:6">
      <c r="A24" s="14" t="s">
        <v>29</v>
      </c>
      <c r="B24" s="18"/>
      <c r="C24" s="18"/>
      <c r="D24" s="19"/>
      <c r="E24" s="20"/>
      <c r="F24" s="17"/>
    </row>
    <row r="25" s="1" customFormat="1" ht="17.25" customHeight="1" spans="1:6">
      <c r="A25" s="13" t="s">
        <v>30</v>
      </c>
      <c r="B25" s="18"/>
      <c r="C25" s="18"/>
      <c r="D25" s="19"/>
      <c r="E25" s="20"/>
      <c r="F25" s="17"/>
    </row>
    <row r="26" s="1" customFormat="1" ht="17.25" customHeight="1" spans="1:6">
      <c r="A26" s="13" t="s">
        <v>31</v>
      </c>
      <c r="B26" s="18"/>
      <c r="C26" s="18"/>
      <c r="D26" s="19"/>
      <c r="E26" s="20"/>
      <c r="F26" s="17"/>
    </row>
    <row r="27" s="1" customFormat="1" ht="17.25" customHeight="1" spans="1:6">
      <c r="A27" s="13" t="s">
        <v>32</v>
      </c>
      <c r="B27" s="18"/>
      <c r="C27" s="18"/>
      <c r="D27" s="19"/>
      <c r="E27" s="20"/>
      <c r="F27" s="17"/>
    </row>
    <row r="28" s="1" customFormat="1" ht="17.25" customHeight="1" spans="1:6">
      <c r="A28" s="13" t="s">
        <v>33</v>
      </c>
      <c r="B28" s="18"/>
      <c r="C28" s="18"/>
      <c r="D28" s="19"/>
      <c r="E28" s="20"/>
      <c r="F28" s="17"/>
    </row>
    <row r="29" s="1" customFormat="1" ht="17.25" customHeight="1" spans="1:6">
      <c r="A29" s="14" t="s">
        <v>34</v>
      </c>
      <c r="B29" s="18"/>
      <c r="C29" s="18"/>
      <c r="D29" s="19"/>
      <c r="E29" s="20"/>
      <c r="F29" s="17"/>
    </row>
    <row r="30" s="1" customFormat="1" ht="17.25" customHeight="1" spans="1:6">
      <c r="A30" s="14" t="s">
        <v>35</v>
      </c>
      <c r="B30" s="18"/>
      <c r="C30" s="18"/>
      <c r="D30" s="19"/>
      <c r="E30" s="20"/>
      <c r="F30" s="17"/>
    </row>
    <row r="31" s="1" customFormat="1" ht="17.25" customHeight="1" spans="1:6">
      <c r="A31" s="13" t="s">
        <v>36</v>
      </c>
      <c r="B31" s="18">
        <v>1500</v>
      </c>
      <c r="C31" s="18">
        <v>1500</v>
      </c>
      <c r="D31" s="19">
        <v>991</v>
      </c>
      <c r="E31" s="20">
        <f>D31/C31*100</f>
        <v>66.0666666666667</v>
      </c>
      <c r="F31" s="20">
        <v>-56.1310314298362</v>
      </c>
    </row>
    <row r="32" s="1" customFormat="1" ht="17.25" customHeight="1" spans="1:6">
      <c r="A32" s="13" t="s">
        <v>37</v>
      </c>
      <c r="B32" s="18"/>
      <c r="C32" s="18"/>
      <c r="D32" s="19"/>
      <c r="E32" s="20"/>
      <c r="F32" s="17"/>
    </row>
    <row r="33" s="1" customFormat="1" ht="17.25" customHeight="1" spans="1:6">
      <c r="A33" s="13" t="s">
        <v>38</v>
      </c>
      <c r="B33" s="18"/>
      <c r="C33" s="18"/>
      <c r="D33" s="19"/>
      <c r="E33" s="20"/>
      <c r="F33" s="17"/>
    </row>
    <row r="34" s="1" customFormat="1" ht="17.25" customHeight="1" spans="1:6">
      <c r="A34" s="14" t="s">
        <v>39</v>
      </c>
      <c r="B34" s="18"/>
      <c r="C34" s="18"/>
      <c r="D34" s="19"/>
      <c r="E34" s="20"/>
      <c r="F34" s="17"/>
    </row>
    <row r="35" s="1" customFormat="1" ht="17.25" customHeight="1" spans="1:6">
      <c r="A35" s="14" t="s">
        <v>40</v>
      </c>
      <c r="B35" s="18"/>
      <c r="C35" s="18"/>
      <c r="D35" s="19"/>
      <c r="E35" s="20"/>
      <c r="F35" s="17"/>
    </row>
    <row r="36" s="1" customFormat="1" ht="17.25" customHeight="1" spans="1:6">
      <c r="A36" s="14" t="s">
        <v>41</v>
      </c>
      <c r="B36" s="18"/>
      <c r="C36" s="18"/>
      <c r="D36" s="19"/>
      <c r="E36" s="20"/>
      <c r="F36" s="17"/>
    </row>
    <row r="37" s="1" customFormat="1" ht="17.25" customHeight="1" spans="1:6">
      <c r="A37" s="13" t="s">
        <v>42</v>
      </c>
      <c r="B37" s="18"/>
      <c r="C37" s="18"/>
      <c r="D37" s="19"/>
      <c r="E37" s="20"/>
      <c r="F37" s="17"/>
    </row>
    <row r="38" s="1" customFormat="1" ht="17.25" customHeight="1" spans="1:6">
      <c r="A38" s="13" t="s">
        <v>43</v>
      </c>
      <c r="B38" s="18"/>
      <c r="C38" s="18"/>
      <c r="D38" s="19"/>
      <c r="E38" s="20"/>
      <c r="F38" s="17"/>
    </row>
    <row r="39" s="1" customFormat="1" ht="17.25" customHeight="1" spans="1:6">
      <c r="A39" s="13" t="s">
        <v>44</v>
      </c>
      <c r="B39" s="18"/>
      <c r="C39" s="18"/>
      <c r="D39" s="19"/>
      <c r="E39" s="20"/>
      <c r="F39" s="17"/>
    </row>
    <row r="40" s="1" customFormat="1" ht="17.25" customHeight="1" spans="1:6">
      <c r="A40" s="13" t="s">
        <v>45</v>
      </c>
      <c r="B40" s="18"/>
      <c r="C40" s="18"/>
      <c r="D40" s="19"/>
      <c r="E40" s="20"/>
      <c r="F40" s="17"/>
    </row>
    <row r="41" s="1" customFormat="1" ht="17.25" customHeight="1" spans="1:6">
      <c r="A41" s="13" t="s">
        <v>46</v>
      </c>
      <c r="B41" s="18"/>
      <c r="C41" s="18"/>
      <c r="D41" s="19"/>
      <c r="E41" s="20"/>
      <c r="F41" s="17"/>
    </row>
    <row r="42" s="1" customFormat="1" ht="17.25" customHeight="1" spans="1:6">
      <c r="A42" s="14" t="s">
        <v>47</v>
      </c>
      <c r="B42" s="18"/>
      <c r="C42" s="18"/>
      <c r="D42" s="19"/>
      <c r="E42" s="20"/>
      <c r="F42" s="17"/>
    </row>
    <row r="43" s="1" customFormat="1" ht="17.25" customHeight="1" spans="1:6">
      <c r="A43" s="14" t="s">
        <v>48</v>
      </c>
      <c r="B43" s="18"/>
      <c r="C43" s="18"/>
      <c r="D43" s="19"/>
      <c r="E43" s="20"/>
      <c r="F43" s="17"/>
    </row>
    <row r="44" s="1" customFormat="1" ht="17.25" customHeight="1" spans="1:6">
      <c r="A44" s="13" t="s">
        <v>49</v>
      </c>
      <c r="B44" s="18">
        <v>554</v>
      </c>
      <c r="C44" s="18">
        <v>554</v>
      </c>
      <c r="D44" s="19">
        <v>554</v>
      </c>
      <c r="E44" s="20">
        <f>D44/C44*100</f>
        <v>100</v>
      </c>
      <c r="F44" s="20">
        <v>-9.0311986863711</v>
      </c>
    </row>
    <row r="45" s="1" customFormat="1" ht="17.25" customHeight="1" spans="1:6">
      <c r="A45" s="13" t="s">
        <v>50</v>
      </c>
      <c r="B45" s="18"/>
      <c r="C45" s="18"/>
      <c r="D45" s="19"/>
      <c r="E45" s="20"/>
      <c r="F45" s="17"/>
    </row>
    <row r="46" s="1" customFormat="1" ht="17.25" customHeight="1" spans="1:6">
      <c r="A46" s="14" t="s">
        <v>51</v>
      </c>
      <c r="B46" s="18"/>
      <c r="C46" s="18"/>
      <c r="D46" s="19"/>
      <c r="E46" s="20"/>
      <c r="F46" s="17"/>
    </row>
    <row r="47" s="1" customFormat="1" ht="17.25" customHeight="1" spans="1:6">
      <c r="A47" s="14" t="s">
        <v>52</v>
      </c>
      <c r="B47" s="18"/>
      <c r="C47" s="18"/>
      <c r="D47" s="19"/>
      <c r="E47" s="20"/>
      <c r="F47" s="17"/>
    </row>
    <row r="48" s="1" customFormat="1" ht="17.25" customHeight="1" spans="1:6">
      <c r="A48" s="14" t="s">
        <v>53</v>
      </c>
      <c r="B48" s="18"/>
      <c r="C48" s="18"/>
      <c r="D48" s="19"/>
      <c r="E48" s="20"/>
      <c r="F48" s="17"/>
    </row>
    <row r="49" s="1" customFormat="1" ht="17.25" customHeight="1" spans="1:6">
      <c r="A49" s="14" t="s">
        <v>54</v>
      </c>
      <c r="B49" s="18"/>
      <c r="C49" s="18"/>
      <c r="D49" s="19"/>
      <c r="E49" s="20"/>
      <c r="F49" s="17"/>
    </row>
    <row r="50" s="1" customFormat="1" ht="17.25" customHeight="1" spans="1:6">
      <c r="A50" s="14" t="s">
        <v>55</v>
      </c>
      <c r="B50" s="18"/>
      <c r="C50" s="18"/>
      <c r="D50" s="19"/>
      <c r="E50" s="20"/>
      <c r="F50" s="17"/>
    </row>
    <row r="51" s="1" customFormat="1" ht="17.25" customHeight="1" spans="1:6">
      <c r="A51" s="14" t="s">
        <v>56</v>
      </c>
      <c r="B51" s="18"/>
      <c r="C51" s="18"/>
      <c r="D51" s="19"/>
      <c r="E51" s="20"/>
      <c r="F51" s="17"/>
    </row>
    <row r="52" s="1" customFormat="1" ht="17.25" customHeight="1" spans="1:6">
      <c r="A52" s="14" t="s">
        <v>57</v>
      </c>
      <c r="B52" s="18"/>
      <c r="C52" s="18"/>
      <c r="D52" s="19"/>
      <c r="E52" s="20"/>
      <c r="F52" s="17"/>
    </row>
    <row r="53" s="1" customFormat="1" ht="17.25" customHeight="1" spans="1:6">
      <c r="A53" s="13" t="s">
        <v>58</v>
      </c>
      <c r="B53" s="18"/>
      <c r="C53" s="18"/>
      <c r="D53" s="19"/>
      <c r="E53" s="20"/>
      <c r="F53" s="17"/>
    </row>
    <row r="54" s="1" customFormat="1" ht="17.25" customHeight="1" spans="1:6">
      <c r="A54" s="13" t="s">
        <v>59</v>
      </c>
      <c r="B54" s="18"/>
      <c r="C54" s="18"/>
      <c r="D54" s="19"/>
      <c r="E54" s="20"/>
      <c r="F54" s="17"/>
    </row>
    <row r="55" s="1" customFormat="1" ht="17.25" customHeight="1" spans="1:6">
      <c r="A55" s="13" t="s">
        <v>60</v>
      </c>
      <c r="B55" s="18"/>
      <c r="C55" s="18"/>
      <c r="D55" s="19"/>
      <c r="E55" s="20"/>
      <c r="F55" s="17"/>
    </row>
    <row r="56" s="1" customFormat="1" ht="17.25" customHeight="1" spans="1:6">
      <c r="A56" s="13" t="s">
        <v>61</v>
      </c>
      <c r="B56" s="18"/>
      <c r="C56" s="18"/>
      <c r="D56" s="19"/>
      <c r="E56" s="20"/>
      <c r="F56" s="17"/>
    </row>
    <row r="57" s="1" customFormat="1" ht="17.25" customHeight="1" spans="1:6">
      <c r="A57" s="13" t="s">
        <v>62</v>
      </c>
      <c r="B57" s="18"/>
      <c r="C57" s="18"/>
      <c r="D57" s="19"/>
      <c r="E57" s="20"/>
      <c r="F57" s="17"/>
    </row>
    <row r="58" s="1" customFormat="1" ht="17.25" customHeight="1" spans="1:6">
      <c r="A58" s="13" t="s">
        <v>63</v>
      </c>
      <c r="B58" s="18"/>
      <c r="C58" s="18"/>
      <c r="D58" s="19"/>
      <c r="E58" s="20"/>
      <c r="F58" s="17"/>
    </row>
    <row r="59" s="1" customFormat="1" ht="17.25" customHeight="1" spans="1:6">
      <c r="A59" s="14" t="s">
        <v>64</v>
      </c>
      <c r="B59" s="18"/>
      <c r="C59" s="18"/>
      <c r="D59" s="19"/>
      <c r="E59" s="20"/>
      <c r="F59" s="17"/>
    </row>
    <row r="60" s="1" customFormat="1" ht="17.25" customHeight="1" spans="1:6">
      <c r="A60" s="14" t="s">
        <v>65</v>
      </c>
      <c r="B60" s="18"/>
      <c r="C60" s="18"/>
      <c r="D60" s="19"/>
      <c r="E60" s="20"/>
      <c r="F60" s="17"/>
    </row>
    <row r="61" s="1" customFormat="1" ht="17.25" customHeight="1" spans="1:6">
      <c r="A61" s="14" t="s">
        <v>66</v>
      </c>
      <c r="B61" s="18"/>
      <c r="C61" s="18"/>
      <c r="D61" s="19"/>
      <c r="E61" s="20"/>
      <c r="F61" s="17"/>
    </row>
    <row r="62" s="1" customFormat="1" ht="17.25" customHeight="1" spans="1:6">
      <c r="A62" s="13" t="s">
        <v>67</v>
      </c>
      <c r="B62" s="18"/>
      <c r="C62" s="18"/>
      <c r="D62" s="19"/>
      <c r="E62" s="20"/>
      <c r="F62" s="17"/>
    </row>
    <row r="63" s="1" customFormat="1" ht="17.25" customHeight="1" spans="1:6">
      <c r="A63" s="13" t="s">
        <v>68</v>
      </c>
      <c r="B63" s="18"/>
      <c r="C63" s="18"/>
      <c r="D63" s="19"/>
      <c r="E63" s="20"/>
      <c r="F63" s="17"/>
    </row>
    <row r="64" s="1" customFormat="1" ht="17.25" customHeight="1" spans="1:6">
      <c r="A64" s="13" t="s">
        <v>69</v>
      </c>
      <c r="B64" s="18"/>
      <c r="C64" s="18"/>
      <c r="D64" s="19"/>
      <c r="E64" s="20"/>
      <c r="F64" s="17"/>
    </row>
    <row r="65" s="1" customFormat="1" ht="17.25" customHeight="1" spans="1:6">
      <c r="A65" s="13" t="s">
        <v>70</v>
      </c>
      <c r="B65" s="18"/>
      <c r="C65" s="18"/>
      <c r="D65" s="19"/>
      <c r="E65" s="20"/>
      <c r="F65" s="17"/>
    </row>
    <row r="66" s="1" customFormat="1" ht="17.25" customHeight="1" spans="1:6">
      <c r="A66" s="13" t="s">
        <v>71</v>
      </c>
      <c r="B66" s="18"/>
      <c r="C66" s="18"/>
      <c r="D66" s="19"/>
      <c r="E66" s="20"/>
      <c r="F66" s="17"/>
    </row>
    <row r="67" s="1" customFormat="1" ht="17.25" customHeight="1" spans="1:6">
      <c r="A67" s="13" t="s">
        <v>72</v>
      </c>
      <c r="B67" s="18"/>
      <c r="C67" s="18"/>
      <c r="D67" s="19"/>
      <c r="E67" s="20"/>
      <c r="F67" s="17"/>
    </row>
    <row r="68" s="1" customFormat="1" ht="17.25" customHeight="1" spans="1:6">
      <c r="A68" s="13" t="s">
        <v>73</v>
      </c>
      <c r="B68" s="18"/>
      <c r="C68" s="18"/>
      <c r="D68" s="19"/>
      <c r="E68" s="20"/>
      <c r="F68" s="17"/>
    </row>
    <row r="69" s="1" customFormat="1" ht="17.25" customHeight="1" spans="1:6">
      <c r="A69" s="14" t="s">
        <v>74</v>
      </c>
      <c r="B69" s="18"/>
      <c r="C69" s="18"/>
      <c r="D69" s="19"/>
      <c r="E69" s="20"/>
      <c r="F69" s="17"/>
    </row>
    <row r="70" s="1" customFormat="1" ht="17.25" customHeight="1" spans="1:6">
      <c r="A70" s="14" t="s">
        <v>75</v>
      </c>
      <c r="B70" s="18"/>
      <c r="C70" s="18"/>
      <c r="D70" s="19"/>
      <c r="E70" s="20"/>
      <c r="F70" s="17"/>
    </row>
    <row r="71" s="1" customFormat="1" ht="17.25" customHeight="1" spans="1:6">
      <c r="A71" s="13" t="s">
        <v>76</v>
      </c>
      <c r="B71" s="18"/>
      <c r="C71" s="18"/>
      <c r="D71" s="19"/>
      <c r="E71" s="20"/>
      <c r="F71" s="17"/>
    </row>
    <row r="72" s="1" customFormat="1" ht="17.25" customHeight="1" spans="1:6">
      <c r="A72" s="13" t="s">
        <v>77</v>
      </c>
      <c r="B72" s="18"/>
      <c r="C72" s="18"/>
      <c r="D72" s="19"/>
      <c r="E72" s="20"/>
      <c r="F72" s="17"/>
    </row>
    <row r="73" s="1" customFormat="1" ht="17.25" customHeight="1" spans="1:6">
      <c r="A73" s="14" t="s">
        <v>78</v>
      </c>
      <c r="B73" s="18"/>
      <c r="C73" s="18"/>
      <c r="D73" s="19"/>
      <c r="E73" s="20"/>
      <c r="F73" s="17"/>
    </row>
    <row r="74" s="1" customFormat="1" ht="17.25" customHeight="1" spans="1:6">
      <c r="A74" s="14" t="s">
        <v>79</v>
      </c>
      <c r="B74" s="18"/>
      <c r="C74" s="18"/>
      <c r="D74" s="19"/>
      <c r="E74" s="20"/>
      <c r="F74" s="17"/>
    </row>
    <row r="75" s="1" customFormat="1" ht="17.25" customHeight="1" spans="1:6">
      <c r="A75" s="21" t="s">
        <v>80</v>
      </c>
      <c r="B75" s="18"/>
      <c r="C75" s="18"/>
      <c r="D75" s="19"/>
      <c r="E75" s="20"/>
      <c r="F75" s="17"/>
    </row>
    <row r="76" s="2" customFormat="1" ht="19.5" customHeight="1" spans="1:6">
      <c r="A76" s="22" t="s">
        <v>81</v>
      </c>
      <c r="B76" s="23">
        <f>SUM(B4:B74)</f>
        <v>120650</v>
      </c>
      <c r="C76" s="23">
        <f>SUM(C4:C74)</f>
        <v>120650</v>
      </c>
      <c r="D76" s="23">
        <f>D14+D15+D31+D44</f>
        <v>40441</v>
      </c>
      <c r="E76" s="24">
        <f>D76/C76*100</f>
        <v>33.5192706174886</v>
      </c>
      <c r="F76" s="24">
        <v>-0.0815338241834264</v>
      </c>
    </row>
    <row r="77" s="1" customFormat="1" ht="19.5" customHeight="1" spans="1:6">
      <c r="A77" s="25" t="s">
        <v>82</v>
      </c>
      <c r="B77" s="15"/>
      <c r="C77" s="15"/>
      <c r="D77" s="16">
        <v>81410</v>
      </c>
      <c r="E77" s="26"/>
      <c r="F77" s="27">
        <v>62.4950099800399</v>
      </c>
    </row>
    <row r="78" s="1" customFormat="1" ht="19.5" customHeight="1" spans="1:6">
      <c r="A78" s="25" t="s">
        <v>83</v>
      </c>
      <c r="B78" s="15"/>
      <c r="C78" s="15"/>
      <c r="D78" s="16">
        <v>4790</v>
      </c>
      <c r="E78" s="26"/>
      <c r="F78" s="27">
        <v>-63.1765067650676</v>
      </c>
    </row>
    <row r="79" s="1" customFormat="1" ht="19.5" customHeight="1" spans="1:6">
      <c r="A79" s="28" t="s">
        <v>84</v>
      </c>
      <c r="B79" s="26"/>
      <c r="C79" s="26"/>
      <c r="D79" s="16">
        <v>4790</v>
      </c>
      <c r="E79" s="26"/>
      <c r="F79" s="27">
        <v>-63.1765067650676</v>
      </c>
    </row>
    <row r="80" s="1" customFormat="1" ht="19.5" customHeight="1" spans="1:6">
      <c r="A80" s="28" t="s">
        <v>85</v>
      </c>
      <c r="B80" s="26"/>
      <c r="C80" s="26"/>
      <c r="D80" s="16"/>
      <c r="E80" s="26"/>
      <c r="F80" s="27"/>
    </row>
    <row r="81" s="1" customFormat="1" ht="19.5" customHeight="1" spans="1:6">
      <c r="A81" s="28" t="s">
        <v>86</v>
      </c>
      <c r="B81" s="26"/>
      <c r="C81" s="26"/>
      <c r="D81" s="16">
        <v>2387</v>
      </c>
      <c r="E81" s="26"/>
      <c r="F81" s="27">
        <v>1605</v>
      </c>
    </row>
    <row r="82" s="1" customFormat="1" ht="19.5" customHeight="1" spans="1:6">
      <c r="A82" s="28" t="s">
        <v>87</v>
      </c>
      <c r="B82" s="26"/>
      <c r="C82" s="26"/>
      <c r="D82" s="16"/>
      <c r="E82" s="26"/>
      <c r="F82" s="27"/>
    </row>
    <row r="83" s="1" customFormat="1" ht="19.5" customHeight="1" spans="1:6">
      <c r="A83" s="28" t="s">
        <v>88</v>
      </c>
      <c r="B83" s="26"/>
      <c r="C83" s="26"/>
      <c r="D83" s="16">
        <v>4797</v>
      </c>
      <c r="E83" s="26"/>
      <c r="F83" s="27">
        <v>252.202643171806</v>
      </c>
    </row>
    <row r="84" s="2" customFormat="1" ht="19.5" customHeight="1" spans="1:6">
      <c r="A84" s="22" t="s">
        <v>89</v>
      </c>
      <c r="B84" s="29"/>
      <c r="C84" s="29"/>
      <c r="D84" s="30">
        <f>D76+D77+D78+D81+D83</f>
        <v>133825</v>
      </c>
      <c r="E84" s="30"/>
      <c r="F84" s="30">
        <v>27.3505005519394</v>
      </c>
    </row>
  </sheetData>
  <mergeCells count="1">
    <mergeCell ref="A1:F1"/>
  </mergeCells>
  <printOptions horizontalCentered="1"/>
  <pageMargins left="0" right="0" top="0" bottom="0" header="0.298611111111111" footer="0.298611111111111"/>
  <pageSetup paperSize="9" scale="9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2021-06-03T07:36:00Z</dcterms:created>
  <dcterms:modified xsi:type="dcterms:W3CDTF">2022-09-23T00:59:06Z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A0F24A2CE3C648F58E01C3AFB3795BD2</vt:lpwstr>
  </property>
  <property fmtid="{D5CDD505-2E9C-101B-9397-08002B2CF9AE}" pid="3" name="KSOProductBuildVer">
    <vt:lpwstr>2052-11.1.0.12358</vt:lpwstr>
  </property>
</Properties>
</file>